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autoCompressPictures="0"/>
  <mc:AlternateContent xmlns:mc="http://schemas.openxmlformats.org/markup-compatibility/2006">
    <mc:Choice Requires="x15">
      <x15ac:absPath xmlns:x15ac="http://schemas.microsoft.com/office/spreadsheetml/2010/11/ac" url="F:\2. TRABAJO\BARRIOS UNIDOS - OMR\PLANEACIÓN\PAA 2019\"/>
    </mc:Choice>
  </mc:AlternateContent>
  <xr:revisionPtr revIDLastSave="0" documentId="8_{C2B48F62-0FA0-43DD-B9C4-88C93F7B67B9}" xr6:coauthVersionLast="41" xr6:coauthVersionMax="41" xr10:uidLastSave="{00000000-0000-0000-0000-000000000000}"/>
  <bookViews>
    <workbookView xWindow="-120" yWindow="-120" windowWidth="29040" windowHeight="15840" tabRatio="698" xr2:uid="{00000000-000D-0000-FFFF-FFFF00000000}"/>
  </bookViews>
  <sheets>
    <sheet name="PAA General" sheetId="1" r:id="rId1"/>
    <sheet name="PAA OMR" sheetId="3" r:id="rId2"/>
  </sheets>
  <definedNames>
    <definedName name="_xlnm._FilterDatabase" localSheetId="1" hidden="1">'PAA OMR'!$B$2:$O$197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158" i="3" l="1"/>
  <c r="L4" i="3"/>
  <c r="J199" i="3" l="1"/>
  <c r="K199" i="3"/>
  <c r="L183" i="3"/>
  <c r="L184" i="3"/>
  <c r="L185" i="3"/>
  <c r="L186" i="3"/>
  <c r="L187" i="3"/>
  <c r="L188" i="3"/>
  <c r="L189" i="3"/>
  <c r="L190" i="3"/>
  <c r="L191" i="3"/>
  <c r="L192" i="3"/>
  <c r="L193" i="3"/>
  <c r="L194" i="3"/>
  <c r="L195" i="3"/>
  <c r="L196" i="3"/>
  <c r="L197" i="3"/>
  <c r="L56" i="3"/>
  <c r="L20" i="3" l="1"/>
  <c r="L21" i="3"/>
  <c r="L5" i="3" l="1"/>
  <c r="L6" i="3"/>
  <c r="L7" i="3"/>
  <c r="L8" i="3"/>
  <c r="L9" i="3"/>
  <c r="L10" i="3"/>
  <c r="L11" i="3"/>
  <c r="L12" i="3"/>
  <c r="L13" i="3"/>
  <c r="L14" i="3"/>
  <c r="L15" i="3"/>
  <c r="L16" i="3"/>
  <c r="L17" i="3"/>
  <c r="L18" i="3"/>
  <c r="L19" i="3"/>
  <c r="L22" i="3"/>
  <c r="L23" i="3"/>
  <c r="L24" i="3"/>
  <c r="L25" i="3"/>
  <c r="L26" i="3"/>
  <c r="L27" i="3"/>
  <c r="L28" i="3"/>
  <c r="L29" i="3"/>
  <c r="L30" i="3"/>
  <c r="L32" i="3"/>
  <c r="L33" i="3"/>
  <c r="L34" i="3"/>
  <c r="L35" i="3"/>
  <c r="L36" i="3"/>
  <c r="L37" i="3"/>
  <c r="L38" i="3"/>
  <c r="L39" i="3"/>
  <c r="L40" i="3"/>
  <c r="L41" i="3"/>
  <c r="L42" i="3"/>
  <c r="L43" i="3"/>
  <c r="L45" i="3"/>
  <c r="L46" i="3"/>
  <c r="L47" i="3"/>
  <c r="L48" i="3"/>
  <c r="L49" i="3"/>
  <c r="L50" i="3"/>
  <c r="L51" i="3"/>
  <c r="L52" i="3"/>
  <c r="L53" i="3"/>
  <c r="L54" i="3"/>
  <c r="L55"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9" i="3"/>
  <c r="L160" i="3"/>
  <c r="L161" i="3"/>
  <c r="L162" i="3"/>
  <c r="L163" i="3"/>
  <c r="L164" i="3"/>
  <c r="L165" i="3"/>
  <c r="L166" i="3"/>
  <c r="L167" i="3"/>
  <c r="L168" i="3"/>
  <c r="L169" i="3"/>
  <c r="L170" i="3"/>
  <c r="L171" i="3"/>
  <c r="L172" i="3"/>
  <c r="L173" i="3"/>
  <c r="L174" i="3"/>
  <c r="L175" i="3"/>
  <c r="L176" i="3"/>
  <c r="L177" i="3"/>
  <c r="L178" i="3"/>
  <c r="L179" i="3"/>
  <c r="L180" i="3"/>
  <c r="L181" i="3"/>
  <c r="L182" i="3"/>
  <c r="L3" i="3"/>
  <c r="L44" i="3" l="1"/>
  <c r="L31" i="3"/>
</calcChain>
</file>

<file path=xl/sharedStrings.xml><?xml version="1.0" encoding="utf-8"?>
<sst xmlns="http://schemas.openxmlformats.org/spreadsheetml/2006/main" count="1652" uniqueCount="232">
  <si>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</si>
  <si>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</si>
  <si>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</si>
  <si>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</si>
  <si>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</si>
  <si>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</si>
  <si>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</si>
  <si>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</si>
  <si>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</si>
  <si>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</si>
  <si>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</si>
  <si>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</si>
  <si>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</si>
  <si>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</si>
  <si>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</si>
  <si>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</si>
  <si>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</si>
  <si>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</si>
  <si>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</si>
  <si>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</si>
  <si>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</si>
  <si>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</si>
  <si>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</si>
  <si>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</si>
  <si>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</si>
  <si>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Suministro de combustible</t>
  </si>
  <si>
    <t>Servicio de mensajería expresa</t>
  </si>
  <si>
    <t>Seguros de vida (Ediles)</t>
  </si>
  <si>
    <t>Servicio de arrendamiento equipos multifuncionales de fotocopiado</t>
  </si>
  <si>
    <t>Servicio de internet</t>
  </si>
  <si>
    <t>Servicio de telefonía fija</t>
  </si>
  <si>
    <t>Sevicio de vigilancia</t>
  </si>
  <si>
    <t>Servicio mantenimiento de vehículos</t>
  </si>
  <si>
    <t>Servicio de edición, impresión y publicación de mensajes institucionales</t>
  </si>
  <si>
    <t>Servicios publicos</t>
  </si>
  <si>
    <t>Dotación instituciones Educativas (IEDs) de la localidad</t>
  </si>
  <si>
    <t>Servicio de formación y prevención para la protección y promoción de la primera infancia</t>
  </si>
  <si>
    <t>Rehabilitación y mantenimiento de malla vial local</t>
  </si>
  <si>
    <t>Dotación para la seguridad local</t>
  </si>
  <si>
    <t>No</t>
  </si>
  <si>
    <t>N/A</t>
  </si>
  <si>
    <t>Selección abreviada - menor cuantía</t>
  </si>
  <si>
    <t>Contratación directa (con ofertas)</t>
  </si>
  <si>
    <t>Mínima cuantía</t>
  </si>
  <si>
    <t>Licitación pública</t>
  </si>
  <si>
    <t>Concurso de méritos abierto</t>
  </si>
  <si>
    <t>Renovación y mantenimiento (tala y poda) del arbolado urbano de la localidad.</t>
  </si>
  <si>
    <t>Mario Eduardo Forero Duarte</t>
  </si>
  <si>
    <t xml:space="preserve">Presupuesto Fondo de desarrollo local </t>
  </si>
  <si>
    <t>Meses</t>
  </si>
  <si>
    <t>Fondo de desarrollo local de Barrios Unidos</t>
  </si>
  <si>
    <t>Calle 74 A # 63 - 04</t>
  </si>
  <si>
    <t>www.barriosunidos.gov.co</t>
  </si>
  <si>
    <t>Misión En la Secretaría Distrital de Gobierno lideramos la articulación eficiente y efectiva de las autoridades distritales para mejorar la calidad de vida de todos los bogotanos.
Garantizamos la convivencia pacífica y el cumplimiento de la ley en el Distrito Capital, protegiendo los derechos y promoviendo los deberes de los ciudadanos.
Servimos a todos los bogotanos y promovemos una ciudadanía activa y responsable.
Visión: La Secretaría Distrital de Gobierno, será en el 2020 la entidad líder en la articulación de un gobierno democrático, efectivo y confiable para la ciudadanía, reconocida por su modelo de buen gobierno, gestión por sus resultados, innovación institucional.</t>
  </si>
  <si>
    <t>43211501
43211503
43211507
43211600</t>
  </si>
  <si>
    <t>44110000
44120000</t>
  </si>
  <si>
    <t>43233509
78102206</t>
  </si>
  <si>
    <t>83111501
83111503</t>
  </si>
  <si>
    <t>81112101
83121703
43222639
43222641
43223206</t>
  </si>
  <si>
    <t>92101501
92121701
46000000</t>
  </si>
  <si>
    <t>47131700
76111500
90101700
73131507</t>
  </si>
  <si>
    <t>83101500
83101800
83111501</t>
  </si>
  <si>
    <t>• Fortalecer la capacidad institucional y para el ejercicio de la función policiva por parte de las autoridades locales a cargo de la Secretaría Distrital de Gobierno.
• Articular efectivamente el esquema institucional y de participación social para la formulación, implementación y evaluación de políticas y estrategias orientadas a la promoción, prevención y protección de los Derechos Humanos en el Distrito Capital y el respeto a la dignidad humana.
• Articular la formulación y ejecución de lineamientos para el uso del espacio público.
• Fortalecer las relaciones estratégicas de la Administración Distrital con los actores políticos sociales.
• Incrementar la capacidad de atención y respuesta a situaciones de conflictividad social en el Distrito Capital.
• Integrar las herramientas de planeación, gestión y control, con enfoque de innovación, mejoramiento continuo, responsabilidad social, desarrollo integral del talento humano, articulación sectorial y transparencia.
• Asegurar el acceso de la ciudadanía a la información y oferta institucional.</t>
  </si>
  <si>
    <t>80131502                              95141706</t>
  </si>
  <si>
    <t>Suscribir un contrato de arrendamiento de bien inmueble, con destinación como bodega, cuyas especificaciones físicas se describirán en el contrato.</t>
  </si>
  <si>
    <t>10 Meses</t>
  </si>
  <si>
    <t>Contrato de servicios generales, equipos, maquinas e insumos aseo y cafetería, para la sede de la Alcaldía,</t>
  </si>
  <si>
    <t>Selección abreviada - Acuerdo marco de Precios</t>
  </si>
  <si>
    <t>Suministro de productos de papelería y útiles de oficina al amparo del acuerdo marco de precios</t>
  </si>
  <si>
    <t>11 Meses</t>
  </si>
  <si>
    <t>Minima Cuantia</t>
  </si>
  <si>
    <t>10 meses</t>
  </si>
  <si>
    <t>Proyecto</t>
  </si>
  <si>
    <t>Funcionamiento</t>
  </si>
  <si>
    <t>12 Meses</t>
  </si>
  <si>
    <t>Apoyo dirigido a la población adulto mayor Subsidio Tipo C</t>
  </si>
  <si>
    <t>Prestar servicios técnicos para la operación, seguimiento y cumplimiento de los procesos y procedimientos del servicio social apoyo económico tipo c, requeridos para el adecuado registro, cruce y reporte de los datos en el sistema de información y registro de beneficiarios - sirbe- que contribuyan a la garantía de los derechos de la población mayor en el marco de la política publica social para el envejecimiento y la vejez en el distrito capital a cargo de la alcaldía local.</t>
  </si>
  <si>
    <t xml:space="preserve">Prestar los servicios de apoyo a la gestión, para la realización de visitas, aplicación de encuestas y demás actividades necesarias para la promoción, divulgación y control de las ayudas otorgadas por el fondo de desarrollo local a la población de vulnerabilidad </t>
  </si>
  <si>
    <t>Prestar servicios profesionales como apoyo   al area de  gestión de desarrollo local, en los asuntos relativos a la planecion local, en la supervision de contratos suscritos por la alcaldia local dirigidos al otorgamiento de ayudas tecnicas y lo relacionado con asistencia de personal, mejoramiento de la calidad de vida y promocion del bienestar para personas con discapacidad o en estado de vulnerabilidad .</t>
  </si>
  <si>
    <t xml:space="preserve">Servicios profesionales para la operación, prestación y seguimiento y cumplimiento de los procedimientos administrativos, operativos y programáticos de los servicios sociales del proyecto de Subsidio/Apoyo Economico Tipo C, que contribuyan a la garantía de los derechos de la población mayor en el marco de la Política Publica Social Para el Envejecimiento y la Vejez en el Distrito Capital a cargo de la Alcaldía Local </t>
  </si>
  <si>
    <t>Aunar esfuerzos para la dotación de ayudas técnicas a los pobladores en condición de discapacidad de la localidad de barrios unidos.</t>
  </si>
  <si>
    <t>11 meses</t>
  </si>
  <si>
    <t>8 Meses</t>
  </si>
  <si>
    <t>9 Meses</t>
  </si>
  <si>
    <t>Prestar servicios profesionales para apoyar al área gestión del desarrollo- administrativo y financiero en los asuntos relativos a la planeación local, así como el apoyo a la supervisión de contratos suscritos por la alcaldía local de barrios unidos</t>
  </si>
  <si>
    <t>Prestar servicios profesionales para el desarrollo, ejecución y seguimiento de los planes, programas y proyectos de la alcaldía local de barrios unidos en el marco del proyecto de cultura ciudadana, deporte y arte para un mejor futuro, así como el seguimiento de procesos</t>
  </si>
  <si>
    <t>Prestar servicios para la realización de actividades de cultura ciudadana escuelas de formación y eventos culturales</t>
  </si>
  <si>
    <t>Prestar servicios para la coordinación y organización de los juegos intervarriales y el apoyo de las olimpiadas para personas en condición de discapacidad y el adulto mayor.</t>
  </si>
  <si>
    <t>94121500 90141600  90141700 90151800  90151700</t>
  </si>
  <si>
    <t>80101600 
81101500 
93142000</t>
  </si>
  <si>
    <t>70 11 1700 
72 14 1100
72 15 3100 
72 10 2900</t>
  </si>
  <si>
    <t>Contratar la construcción, manteniemiento e intervención  de los parques vecinales y de bolsillo de la localidad de Barrios Unidos</t>
  </si>
  <si>
    <t>Desarrollar la interventoría técnica, administrativa, financiera, ambiental, jurídica, legal y social al contrato de obra producto del proceso de obra de parques de la vigencia</t>
  </si>
  <si>
    <t>Prestar servicios profesionales especializados para  el area     y apoyar en a ejecucion  y seguimiento en materia de espacio publico-parques de la localidad, de acuerdo a las lineas de inversion vigentes.</t>
  </si>
  <si>
    <t>Prestar servicios profesionales para apoyar el área de gestión del desarrollo administrativa y financiara y apoyar en la supervisión de contratos en los asuntos relativos a la planeación local de proyectos de infraestructura de acuerdo a las líneas de inversión vigentes</t>
  </si>
  <si>
    <t xml:space="preserve">72141000 
72141100 
72103300
72102900 </t>
  </si>
  <si>
    <t>Interventoría a contrato de rehabilitación y mantenimiento de malla víal local.</t>
  </si>
  <si>
    <t>Prestar los servicios profesionales especializados en el  area de gestión del desarrollo local- infraestructura para liderar ejecucion y seguimiento de los diferentes proyectos  de inversion y contratos vigentes de la localidad de barrios unidos.</t>
  </si>
  <si>
    <t>Prestar los servicios profesionales especializados para apoyar el área de gestión del desarrollo administrativa - financiara y apoyar en la supervisión de contratos en los asuntos relativos a la planeación local de proyectos de infraestructura de acuerdo a las líneas de inversión vigentes</t>
  </si>
  <si>
    <t>Prestar servicios de apoyo al despacho en temas relacionados con seguridad y convivencia</t>
  </si>
  <si>
    <t>Prestar los servicios profesionales al despacho del alcalde local y al área de gestión normativa y policiva, en temas de seguridad, prevención y convivencia ciudadana en la localidad, de conformidad con el marco normativo aplicable en la materia</t>
  </si>
  <si>
    <t>6 Meses</t>
  </si>
  <si>
    <t>Selección Abreviada - Acuerdo Marco</t>
  </si>
  <si>
    <t>Fortalecimiento de participación ciudadana Rendicion de Cuentas 2019</t>
  </si>
  <si>
    <t>Fortalecimiento de participación ciudadana Foro Educativo Local</t>
  </si>
  <si>
    <t>2 Meses</t>
  </si>
  <si>
    <t>1 Mes</t>
  </si>
  <si>
    <t>Minima Cuantía</t>
  </si>
  <si>
    <t>12 meses</t>
  </si>
  <si>
    <t>81141601
93141700
93141500</t>
  </si>
  <si>
    <t>81141601
93141700
93141501</t>
  </si>
  <si>
    <t>Apoyar al alcalde local en la promoción, acompañamiento, coordinación y atención de las instancias de coordinación interinstitucionales y las instancias de participación locales, así como los procesos comunitarios en la localidad</t>
  </si>
  <si>
    <t>Selección Abreviada Menor Cuantia</t>
  </si>
  <si>
    <t>Dotación Jardines infantiles</t>
  </si>
  <si>
    <t>Selección Abreviada Menor Cuantía</t>
  </si>
  <si>
    <t>Adecuación Jardines Infantiles</t>
  </si>
  <si>
    <t>Interventoria Jardines infantiles</t>
  </si>
  <si>
    <t>Seguros vehículos - SOAT</t>
  </si>
  <si>
    <t xml:space="preserve">Seguros Entidad </t>
  </si>
  <si>
    <t xml:space="preserve">Contratación directa </t>
  </si>
  <si>
    <t>7 Meses</t>
  </si>
  <si>
    <t>46191600 72101506</t>
  </si>
  <si>
    <t>Recarga de extintores</t>
  </si>
  <si>
    <t xml:space="preserve">80101600 
81101500 </t>
  </si>
  <si>
    <t>52161500 
45111600
43211500 
48101800 
48101900
52152000
42172000 
39111600 
56101500
56101800</t>
  </si>
  <si>
    <t>93141500
86101700
86111600</t>
  </si>
  <si>
    <t>85122100
85121600
93141500</t>
  </si>
  <si>
    <t>43211500 
43212100 
43211700
52161500
45111500
45111700
45111800
60105400</t>
  </si>
  <si>
    <t xml:space="preserve">Selección Abreviada- Acuerdo Marco </t>
  </si>
  <si>
    <t>3 Meses</t>
  </si>
  <si>
    <t>Selección Abreviada - Acuerdo marco</t>
  </si>
  <si>
    <t>Prestar Servicios profesionales en el desarrollo del componente de buen trato, en la Alcaldía Local de Barrios Unidos</t>
  </si>
  <si>
    <t>Apoyar la formulación, gestión y seguimiento de actividades enfocadas al aprovechamiento y embellecimiento del inmueble destinado para el funcionamiento de la Alcaldía Local de Barrios Unidos</t>
  </si>
  <si>
    <t>Apoyar la formulación, gestión y seguimiento de actividades enfocadas a la gestión ambiental externa, encaminadas a la mitigación de los diferentes impactos ambientales y la conservación de los recursos naturales de la localidad.</t>
  </si>
  <si>
    <t>Prestar servicios técnicos para apoyar la gestión y seguimiento del plan institucional de gestión ambiental –PIGA y actividades enfocadas a la gestión ambiental externa</t>
  </si>
  <si>
    <t>Apoyar al (la) alcalde(sa) local en la promoción, articulación, acompañamiento y seguimiento para la atención y protección de los animales domésticos y silvestres de la localidad.</t>
  </si>
  <si>
    <t>Apoyar la formulación, ejecución, seguimiento y mejora continua de las herramientas que conforman la Gestión Ambiental Institucional de la Alcaldía Local</t>
  </si>
  <si>
    <t>Prestar servicios como Gestor de Participación</t>
  </si>
  <si>
    <t xml:space="preserve">Prestar Servicios como gestores de seguridad y conviviencia  en la Localidad </t>
  </si>
  <si>
    <t xml:space="preserve">Prestar servicios de apoyo a la gestión en la alcaldia local de barrios unidos en coordinacion  con la direccion para la gestion policiva de la Secretaria Distrital de Gobierno, acompando al equipo juridico DIAL en las labores operativas que genera el proceso de impulso de las actuaciones administrativas </t>
  </si>
  <si>
    <t>4 Meses</t>
  </si>
  <si>
    <t>Contratos de Prestación de Servicios</t>
  </si>
  <si>
    <t>Metrología Legal - Control de pesas y medidas</t>
  </si>
  <si>
    <t>81141500         41141500         41112500</t>
  </si>
  <si>
    <t>Prestar servicios de apoyo al área de gestión del desarrollo administrativa y financiera en las labores que requiera la junta administradora local de barrios unidos como grabación de sesiones, transcripción de actas y atención a la ciudadanía</t>
  </si>
  <si>
    <t>Prestar servicios profesionales de apoyo a la oficina de presupuesto del fondo de desarrollo local en el registro, análisis y gestión de obligaciones por pagar y otros asuntos que en materia de presupuesto local le sean designados</t>
  </si>
  <si>
    <t xml:space="preserve">Prestar los servicios profesionales para apoyar el proceso relacionado con la revisión, organización, actualización, transferencia y demás actividades y funciones relacionadas con el archivo de los documentos de la alcaldía local de barrios unidos. </t>
  </si>
  <si>
    <t xml:space="preserve">Prestar los servicios de apoyo a la gestion  para  la revisión, organización, actualización, transferencia y demás actividades y funciones relacionadas con el archivo de los documentos de la alcaldía local de barrios unidos. </t>
  </si>
  <si>
    <t>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</si>
  <si>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profesionales para apoyar el área de gestión del desarrollo-administrativo y financiero, en los asuntos relacionados con el desarrollo de la gestión contractual para la adquisición de recursos</t>
  </si>
  <si>
    <t>Prestar los servicios profesionales a la alcaldía local de barrios unidos en la administración de la red de voz y datos, en la actualización y soporte con las tecnologías y sistemas de información, así como el apoyo a la supervisión de los contratos que tienen relación con soportes tecnológicos y temas relacionados</t>
  </si>
  <si>
    <t>Prestar los serviciosde apoyo a la alcaldía local de barrios unidos en la en la actualización y soporte con las tecnologías y sistemas de información</t>
  </si>
  <si>
    <t>Prestar los servicios profesionales al área de gestión policiva y despacho del alcalde con el fin de que con sujeción al orden de llegada se adelanten los procesos o procedimientos correspondientes para el trámite, auxilio y devolución de las comisiones que en virtud del artículo 37 y siguientes del código general del proceso, sean designados por los jueces de la república y que correspondan al ámbito territorial de esta alcaldía.</t>
  </si>
  <si>
    <t>Prestar los servicios profesionales para apoyar el área de gestión del desarrollo-administrativo y financiero, en los asuntos relacionados con el desarrollo de la gestión contractual para la adquisición de recursos, así como de los asuntos jurídicos requeridos en el desarrollo de la gestión del fondo de desarrollo local, descritos por la secretaria distrital de gobierno y las normas aplicables sobre la materia</t>
  </si>
  <si>
    <t xml:space="preserve">Prestar servicios como conductor del despacho de la Alcaldía Local </t>
  </si>
  <si>
    <t>Prestar los servicios de apoyo a la gestión de conducción de los vehículos a cargo del fondo de desarrollo local de barrios unidos, así como apoyar la gestión administrativa que designe el supervisor</t>
  </si>
  <si>
    <t>Prestar los servicios profesionales al fondo de desarrollo local alcaldía local de barrios unidos, para la asesoría, revisión, seguimiento y cumplimiento de las normas que regulan los contratos suscritos por este, en el desarrollo de las diferentes etapas pre-contractual, contractual y post-contractual</t>
  </si>
  <si>
    <t>Prestar apoyo administrativo y operativo al área del almacén de la alcaldía local de barrios unidos, en los procesos de cuidado, protección, almacenamiento, traslado y entrega de bienes del fondo de desarrollo local de acuerdo a los procesos y procedimientos vigentes.</t>
  </si>
  <si>
    <t>Prestar servicios profesionales para apoyar al despacho de la alcaldía local de barrios unidos en la revisión, control y vigilancia de los documentos emitidos por el área de gestión policiva</t>
  </si>
  <si>
    <t>Prestar servicios profesionales para apoyar al área de gestión del desarrollo administrativo y financiero en los asuntos relativos a la planeación local</t>
  </si>
  <si>
    <t>Prestar servicios profesionales mediante los cuales se contribuya a la revisión, seguimiento y proyección de respuesta de los informes solicitados por los entes de control, entidades y ciudadanía en general relativos a la gestión de la alcaldía local de barrios unidos, de acuerdo a sus competencias misionales</t>
  </si>
  <si>
    <t>Prestar servicios profesionales para apoyar al área de gestión del desarrollo administrativo y financiero, en los asuntos relacionados con el desarrollo de la gestión contractual para la adquisición de recursos</t>
  </si>
  <si>
    <t>Prestar sus servicios profesionales para apoyar al equipo de prensa y comunicaciones de la Alcaldía Local en la realización de productos y piezas digitales, impresas y publicitarias de gran formato y de animación gráfica, así como apoyar la producción y montaje de eventos.</t>
  </si>
  <si>
    <t>Prestar sus servicios profesionales para coordinar, liderar y asesorar los planes y estrategias de comunicación interna y externa para la divulgación de los programas, proyectos y actividades de la Alcaldía Local.</t>
  </si>
  <si>
    <t>Prestar servicios profesionales para apoyar al equipo de prensa y comunicaciones de la Alcaldía Local en la realización y publicación de contenidos de redes sociales y canales de divulgación digital (sitio web) de la Alcaldía local.</t>
  </si>
  <si>
    <t>Prestar los servicios profesionales para 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</si>
  <si>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t>Prestación de servicios profesionales para apoyar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</si>
  <si>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apoyar en las labores de la dependencia al contador (a) del fondo de desarrollo local de barrios unidos (fdlbu) en los tramites, manejo contable y de archivo en forma permanente en el desarrollo del proceso de consolidación de información del sistema contable y financiero</t>
  </si>
  <si>
    <t>Prestar servicios de apoyo a la gestión, organización, seguimiento y demás actividades relacionadas con el funcionamiento de las dependencias de la alcaldía local de barrios unidos</t>
  </si>
  <si>
    <t>Prestar servicios profesionales para apoyar al despacho de la alcaldía local de barrios unidos en la revisión, control y vigilancia de los documentos emitidos por las diferentes dependencias del área gestión policiva jurídica y de gestión del desarrollo local, brindar lineamientos jurídicos, evaluar y orientar temas prioritarios del despacho de la alcaldía local</t>
  </si>
  <si>
    <t>Prestar los servicios profesionales especializados en el área de gestión del desarrollo, para liderar ejecución y seguimiento y evaluación de políticas, planes, programas proyectos de desarrollo local para el cumplimiento de las metas del plan de desarrollo local de barrios unidos</t>
  </si>
  <si>
    <t xml:space="preserve">Prestar servicios profesionales en el area de gestion de desarrollo local de la alcaldia local de barrios unidos en los procesos de liquidacion  de los contratos suscritos </t>
  </si>
  <si>
    <t>Apoyar al equipo de prensa y comunicaciones de la Alcaldía Local en la creación, realización y producción de vídeos que transmitan un mensaje en la comunicación interna y externa.</t>
  </si>
  <si>
    <t xml:space="preserve">Prestar servicios profesionales de apoyo al area de gestion de desarrollo local -contabilidad para adelantar las actividades que den cumplimiento  a los procedimientos administrativos contable en cuanto a las Normas Internacionales de Informacion  Financiera </t>
  </si>
  <si>
    <t>Apoyar técnicamente a la alcaldía local de barrios unidos en cuanto al seguimiento, fortalecimiento de la optimización de los procesos y trámites internos y desarrollo de sistemas de alertas tempranas, siguiendo los lineamientos metodológicos establecidos para la oficina asesora de planeación de la SDG.</t>
  </si>
  <si>
    <t>Prestar servicios profesionales especializados en el despacho de la Alcaldía Local</t>
  </si>
  <si>
    <t>Contratos de prestación de Servicios</t>
  </si>
  <si>
    <t>Comprar equipos tecnologícos</t>
  </si>
  <si>
    <t>Apoyar tecnicamente la ejecución de las acciones requeridas para la depuración de las actuaciones administrativas que cursan en la Alcaldía Local.</t>
  </si>
  <si>
    <t>Prestar servicios a la Alcaldía Local en IVC Cobro Persuasivo</t>
  </si>
  <si>
    <t>Prestar servicios a la Alcaldía Local INSPECCIONES 1</t>
  </si>
  <si>
    <t>Prestar servicios a la Alcaldía Local INSPECCIONES 2</t>
  </si>
  <si>
    <t>Prestar servicios a la Alcaldía Local ARCHIVO IVC</t>
  </si>
  <si>
    <t xml:space="preserve">Prestar servicios a la Alcaldía Local INSPECCIONES 3 </t>
  </si>
  <si>
    <t>Prestar servicios a la Alcaldía Local IVC SI ACTUA</t>
  </si>
  <si>
    <t>Prestar servicios a la Alcaldía Local como ABOGADOS IVC</t>
  </si>
  <si>
    <t>Abogado - DIAL</t>
  </si>
  <si>
    <t>5 Meses</t>
  </si>
  <si>
    <t>Abogados IVC - Depuración</t>
  </si>
  <si>
    <t>Prestar servicios a la Alcaldía Local IVC - OPERATIVOS</t>
  </si>
  <si>
    <t>Apoyar Administrativa Y Asistencialmente A Las Inspecciones De Policía De La Localidad</t>
  </si>
  <si>
    <t>Prestar Servicios Asistenciales En El Área De Gestión Del Desarrollo Local En El Área De Planeación, Para Lograr El Cumplimiento De Las Metas Del Plan De Desarrollo Local De La Vigencia</t>
  </si>
  <si>
    <t>Prestar los servicios profesionales, para realizar, las acciones pedagógicas preventivas y de sensibilización para el acatamiento voluntario de la normativa en materia del régimen urbanístico, legal funcionamiento de los establecimientos comerciales, uso del espacio público y medio ambiente en el área de gestión policiva jurídica de la alcaldía local de barrios unidos y las respuestas a peticiones represadas sin respuesta en las áreas priorizadas por el alcalde local</t>
  </si>
  <si>
    <t>Prestar servicios profesionales al despacho para el diseño y producción de herramientas y aplicaciones que contribuyan a brindar   información clara y  oportuna   a la comunidad de la localidad de barrios unidos.</t>
  </si>
  <si>
    <t>7 meses</t>
  </si>
  <si>
    <t>abril</t>
  </si>
  <si>
    <t>Proceso de control social y  Fortalecimiento de participación ciudadana</t>
  </si>
  <si>
    <t>Prestar servicios de apoyo en la oficina de atención a la ciudadanía de la alcaldía local de barrios unidos, en la alimentación y actualización diaria de la base de datos diseñada para el seguimiento de las solicitudes, requerimientos y derechos de petición radicados por parte de la comunidad y las demás actividades propias en el tema que así se requieran</t>
  </si>
  <si>
    <t>Apoyar las labores de entrega y recibo de las comunicaciones emitidas o recibidas por las inspecciones de policía de la localidad</t>
  </si>
  <si>
    <t>Servicio de licencias para los computadores de la entidad</t>
  </si>
  <si>
    <t>Selección abreviada - Acuerdo Marco</t>
  </si>
  <si>
    <t>Contratar servicios de profesionales para el fortalecimiento a la gestión local de procesos seguimiento a los proyectos de inversión, ejecución presupuestal y cumplimiento de metas</t>
  </si>
  <si>
    <t>2 meses</t>
  </si>
  <si>
    <t>Seléccion abreviada - Subasta Inversa</t>
  </si>
  <si>
    <t>Validación Presupuesto</t>
  </si>
  <si>
    <t>Prestación de servicios Ingenieria Indutrial</t>
  </si>
  <si>
    <t>Mario Forero Duarte</t>
  </si>
  <si>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</si>
  <si>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Objetivo</t>
  </si>
  <si>
    <t>Contratar los servicios para el mantenimiento redes telefónicas</t>
  </si>
  <si>
    <t>Contratar el servicio de mantenimiento para aire acondicionado</t>
  </si>
  <si>
    <t>Contratar el mantenimiento de  la UPS</t>
  </si>
  <si>
    <t>Ejercicios de convivencia ciudadana</t>
  </si>
  <si>
    <t>93141500  86101700</t>
  </si>
  <si>
    <t>72151500 26131800 39121011</t>
  </si>
  <si>
    <t xml:space="preserve">Contratar los servicios de apoyo para el fortalecimiento a la gestión local de procesos institucionales y sociales de interés público articulada por el fondo de desarrollo local de barrios unidos en compañía de sectores administrativos del distrito, instancias y organizaciones sociales en la localidad
 </t>
  </si>
  <si>
    <t>Apoyar la gestión documental de la alcaldía local, acompañando al equipo jurídico de depuración en las labores operativas que genera el proceso de impulso de las actuaciones administrativas existentes en las diferentes alcaldías locales</t>
  </si>
  <si>
    <t>Apoyar técnicamente las distintas etapas de los procesos de competencia de la alcaldía local para la depuración de actuaciones administrativas</t>
  </si>
  <si>
    <t>Prestar sus servicios profesionales apoyar al (la) alcalde(sa) local en la promoción, articulación, acompañamiento y seguimiento para la atención y protección de los animales domésticos y silvestres de la localidad</t>
  </si>
  <si>
    <t>Apoyar al alcalde local en la formulación, seguimiento e implementación de la estrategia local para la terminación jurídica de las actuaciones administrativas que cursan en la alcaldía local</t>
  </si>
  <si>
    <t>Selección abreviada de menor cuantía</t>
  </si>
  <si>
    <t>86101700 86132000</t>
  </si>
  <si>
    <t>Tipo de gasto</t>
  </si>
  <si>
    <t>Inversión</t>
  </si>
  <si>
    <t>6 meses</t>
  </si>
  <si>
    <t>Compra dotación elementos de protección personal</t>
  </si>
  <si>
    <t>Toma física de inventarios y avalúo técnico de los bienes muebles</t>
  </si>
  <si>
    <t>43231508 84111507 80131802</t>
  </si>
  <si>
    <t>46181500 46182000 46181700</t>
  </si>
  <si>
    <t xml:space="preserve">Servicio de impresos para condecoración </t>
  </si>
  <si>
    <t>81161708 72103300 72154066 81111800</t>
  </si>
  <si>
    <t>1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</si>
</sst>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_(&quot;$&quot;\ * \(#,##0\);_(&quot;$&quot;\ * &quot;-&quot;??_);_(@_)"/>
    <numFmt numFmtId="165" formatCode="&quot;$&quot;\ #,##0"/>
  </numFmts>
  <fonts count="7" x14ac:knownFonts="1">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u/>
      <sz val="11"/>
      <color theme="10"/>
      <name val="Calibri"/>
      <family val="2"/>
      <scheme val="minor"/>
    </font>
    <font>
      <b/>
      <sz val="11"/>
      <color theme="1"/>
      <name val="Calibri"/>
      <family val="2"/>
      <scheme val="minor"/>
    </font>
    <font>
      <u/>
      <sz val="11"/>
      <color theme="11"/>
      <name val="Calibri"/>
      <family val="2"/>
      <scheme val="minor"/>
    </font>
  </fonts>
  <fills count="4">
    <fill>
      <patternFill patternType="none"/>
    </fill>
    <fill>
      <patternFill patternType="gray125"/>
    </fill>
    <fill>
      <patternFill patternType="solid">
        <fgColor theme="4"/>
      </patternFill>
    </fill>
    <fill>
      <patternFill patternType="solid">
        <fgColor theme="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2">
    <xf numFmtId="0" fontId="0" fillId="0" borderId="0"/>
    <xf numFmtId="49" fontId="2" fillId="0" borderId="0" applyFill="0" applyBorder="0" applyProtection="0">
      <alignment horizontal="left" vertical="center"/>
    </xf>
    <xf numFmtId="0" fontId="1" fillId="2" borderId="0" applyNumberFormat="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36">
    <xf numFmtId="0" fontId="0" fillId="0" borderId="0" xfId="0"/>
    <xf numFmtId="17"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Alignment="1">
      <alignment horizontal="center" vertical="center"/>
    </xf>
    <xf numFmtId="165" fontId="0" fillId="0" borderId="1" xfId="0" applyNumberFormat="1" applyFont="1" applyFill="1" applyBorder="1" applyAlignment="1">
      <alignment horizontal="center" vertical="center" wrapText="1"/>
    </xf>
    <xf numFmtId="165" fontId="0" fillId="0" borderId="0" xfId="0" applyNumberFormat="1" applyFont="1" applyFill="1" applyAlignment="1">
      <alignment horizontal="center" vertical="center"/>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wrapText="1"/>
    </xf>
    <xf numFmtId="0" fontId="0" fillId="0" borderId="1" xfId="0" quotePrefix="1" applyFont="1" applyBorder="1" applyAlignment="1">
      <alignment horizontal="left" vertical="center" wrapText="1"/>
    </xf>
    <xf numFmtId="0" fontId="0" fillId="0" borderId="0" xfId="0" quotePrefix="1" applyFont="1" applyBorder="1" applyAlignment="1">
      <alignment wrapText="1"/>
    </xf>
    <xf numFmtId="0" fontId="4" fillId="0" borderId="1" xfId="3" quotePrefix="1" applyFont="1" applyBorder="1" applyAlignment="1">
      <alignment vertical="center" wrapText="1"/>
    </xf>
    <xf numFmtId="0" fontId="4" fillId="0" borderId="0" xfId="3" quotePrefix="1" applyFont="1" applyBorder="1" applyAlignment="1">
      <alignment wrapText="1"/>
    </xf>
    <xf numFmtId="165" fontId="0" fillId="0" borderId="1" xfId="0" applyNumberFormat="1" applyFont="1" applyBorder="1" applyAlignment="1">
      <alignment vertical="center" wrapText="1"/>
    </xf>
    <xf numFmtId="164" fontId="0" fillId="0" borderId="0" xfId="0" applyNumberFormat="1" applyFont="1" applyBorder="1" applyAlignment="1">
      <alignment wrapText="1"/>
    </xf>
    <xf numFmtId="14" fontId="0" fillId="0" borderId="1" xfId="0" applyNumberFormat="1" applyFont="1" applyBorder="1" applyAlignment="1">
      <alignment vertical="center" wrapText="1"/>
    </xf>
    <xf numFmtId="14" fontId="0" fillId="0" borderId="0" xfId="0" applyNumberFormat="1" applyFont="1" applyBorder="1" applyAlignment="1">
      <alignment wrapText="1"/>
    </xf>
    <xf numFmtId="0" fontId="0" fillId="0" borderId="1" xfId="0" applyFont="1" applyFill="1" applyBorder="1" applyAlignment="1">
      <alignment vertical="center" wrapText="1"/>
    </xf>
    <xf numFmtId="0" fontId="0" fillId="0" borderId="1" xfId="0" applyFont="1" applyBorder="1" applyAlignment="1">
      <alignment horizontal="right" vertical="center" wrapText="1"/>
    </xf>
    <xf numFmtId="0" fontId="5" fillId="0" borderId="1" xfId="0" applyFont="1" applyBorder="1" applyAlignment="1">
      <alignment vertical="center" wrapText="1"/>
    </xf>
    <xf numFmtId="49" fontId="0" fillId="0" borderId="1" xfId="1" applyFont="1" applyFill="1" applyBorder="1" applyAlignment="1" applyProtection="1">
      <alignment horizontal="center" vertical="center"/>
      <protection locked="0"/>
    </xf>
    <xf numFmtId="49" fontId="0" fillId="0" borderId="1" xfId="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17"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3" borderId="1" xfId="0" applyFont="1" applyFill="1" applyBorder="1" applyAlignment="1">
      <alignment horizontal="center" vertical="center"/>
    </xf>
  </cellXfs>
  <cellStyles count="12">
    <cellStyle name="BodyStyle" xfId="1" xr:uid="{00000000-0005-0000-0000-000000000000}"/>
    <cellStyle name="Énfasis1" xfId="2" builtinId="29"/>
    <cellStyle name="Hipervínculo" xfId="3" builtinId="8"/>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33">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5" formatCode="&quot;$&quot;\ #,##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numFmt numFmtId="165" formatCode="&quot;$&quot;\ #,##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5" formatCode="&quot;$&quot;\ #,##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numFmt numFmtId="165" formatCode="&quot;$&quot;\ #,##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5" formatCode="&quot;$&quot;\ #,##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numFmt numFmtId="165" formatCode="&quot;$&quot;\ #,##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font>
        <strike val="0"/>
        <outline val="0"/>
        <shadow val="0"/>
        <u val="none"/>
        <vertAlign val="baseline"/>
        <sz val="11"/>
        <name val="Calibri"/>
        <family val="2"/>
        <scheme val="minor"/>
      </font>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1C9791-F6BF-48AE-95A7-26C0A86B999F}" name="Tabla1" displayName="Tabla1" ref="B2:O197" totalsRowShown="0" headerRowDxfId="32" dataDxfId="30" totalsRowDxfId="28" headerRowBorderDxfId="31" tableBorderDxfId="29" totalsRowBorderDxfId="27" headerRowCellStyle="Énfasis1">
  <autoFilter ref="B2:O197" xr:uid="{4495A7A8-68DD-4D0B-828F-D8EF2D3B288A}"/>
  <tableColumns count="14">
    <tableColumn id="1" xr3:uid="{FD201269-5BF5-4B87-8765-238C5F4CBDE1}" name="Códigos UNSPSC" dataDxfId="26" totalsRowDxfId="25"/>
    <tableColumn id="2" xr3:uid="{300ADD69-9AE5-4039-8DAE-1B825DDACCB4}" name="Descripción" dataDxfId="24" totalsRowDxfId="23"/>
    <tableColumn id="17" xr3:uid="{27AF979F-0AF8-4934-AC75-727C7B9E1322}" name="Tipo de gasto" dataDxfId="22" totalsRowDxfId="21"/>
    <tableColumn id="3" xr3:uid="{C3331415-187E-484A-B3CD-411EC19CAB54}" name="Proyecto" dataDxfId="20" totalsRowDxfId="19"/>
    <tableColumn id="4" xr3:uid="{475E211E-AE29-4941-92A1-A11DE64C27C8}" name="Fecha estimada de inicio de proceso de selección" dataDxfId="18"/>
    <tableColumn id="5" xr3:uid="{59FE536E-08F2-4413-8DB2-454C8E4B9974}" name="Duración estimada del contrato" dataDxfId="17" totalsRowDxfId="16"/>
    <tableColumn id="6" xr3:uid="{8D0EC028-29E7-40C0-99A7-CD9816941DF3}" name="Modalidad de selección " dataDxfId="15" totalsRowDxfId="14"/>
    <tableColumn id="7" xr3:uid="{D1A6375A-D7EA-4D4F-B5A0-FC95FD91D88B}" name="Fuente de los recursos" dataDxfId="13" totalsRowDxfId="12"/>
    <tableColumn id="8" xr3:uid="{75A22AEB-E444-4F25-BD9C-FC9FB4E41DC7}" name="Valor total estimado" dataDxfId="11" totalsRowDxfId="10"/>
    <tableColumn id="9" xr3:uid="{22985548-6A2B-4887-A89A-27C2D8D2FF97}" name="Valor estimado en la vigencia actual" dataDxfId="9" totalsRowDxfId="8"/>
    <tableColumn id="10" xr3:uid="{FD3AB6E0-5D8B-434A-9917-45733A6FAAB7}" name="Validación Presupuesto" dataDxfId="7" totalsRowDxfId="6">
      <calculatedColumnFormula>IF(J3&lt;&gt;K3,"REVISAR","OK")</calculatedColumnFormula>
    </tableColumn>
    <tableColumn id="11" xr3:uid="{1D65ED4F-A807-4598-AF11-30B5DF88DE2D}" name="¿Se requieren vigencias futuras?" dataDxfId="5" totalsRowDxfId="4"/>
    <tableColumn id="12" xr3:uid="{EF065494-642F-40EC-A0BD-070BCA146ABB}" name="Estado de solicitud de vigencias futuras" dataDxfId="3" totalsRowDxfId="2"/>
    <tableColumn id="13" xr3:uid="{611FA0A8-05AC-44C9-9B96-42D00B2CF8F7}" name="Datos de contacto del responsable" dataDxfId="1" totalsRow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7"/>
  <sheetViews>
    <sheetView showGridLines="0" tabSelected="1" zoomScaleNormal="100" zoomScalePageLayoutView="125" workbookViewId="0">
      <pane ySplit="4" topLeftCell="A5" activePane="bottomLeft" state="frozen"/>
      <selection pane="bottomLeft"/>
    </sheetView>
  </sheetViews>
  <sheetFormatPr baseColWidth="10" defaultColWidth="10.85546875" defaultRowHeight="15" x14ac:dyDescent="0.25"/>
  <cols>
    <col min="1" max="1" width="2.85546875" style="13" customWidth="1"/>
    <col min="2" max="2" width="25.7109375" style="12" customWidth="1"/>
    <col min="3" max="3" width="78" style="12" customWidth="1"/>
    <col min="4" max="4" width="18" style="14" customWidth="1"/>
    <col min="5" max="16384" width="10.85546875" style="13"/>
  </cols>
  <sheetData>
    <row r="1" spans="2:4" x14ac:dyDescent="0.25">
      <c r="D1" s="13"/>
    </row>
    <row r="2" spans="2:4" x14ac:dyDescent="0.25">
      <c r="B2" s="35" t="s">
        <v>19</v>
      </c>
      <c r="C2" s="35"/>
      <c r="D2" s="13"/>
    </row>
    <row r="3" spans="2:4" x14ac:dyDescent="0.25">
      <c r="B3" s="35"/>
      <c r="C3" s="35"/>
      <c r="D3" s="13"/>
    </row>
    <row r="4" spans="2:4" x14ac:dyDescent="0.25">
      <c r="B4" s="35" t="s">
        <v>0</v>
      </c>
      <c r="C4" s="35"/>
      <c r="D4" s="13"/>
    </row>
    <row r="5" spans="2:4" ht="30" customHeight="1" x14ac:dyDescent="0.25">
      <c r="B5" s="27" t="s">
        <v>1</v>
      </c>
      <c r="C5" s="15" t="s">
        <v>50</v>
      </c>
      <c r="D5" s="16"/>
    </row>
    <row r="6" spans="2:4" ht="30" customHeight="1" x14ac:dyDescent="0.25">
      <c r="B6" s="27" t="s">
        <v>2</v>
      </c>
      <c r="C6" s="15" t="s">
        <v>51</v>
      </c>
      <c r="D6" s="16"/>
    </row>
    <row r="7" spans="2:4" ht="30" customHeight="1" x14ac:dyDescent="0.25">
      <c r="B7" s="27" t="s">
        <v>3</v>
      </c>
      <c r="C7" s="17">
        <v>6602759</v>
      </c>
      <c r="D7" s="18"/>
    </row>
    <row r="8" spans="2:4" ht="30" customHeight="1" x14ac:dyDescent="0.25">
      <c r="B8" s="27" t="s">
        <v>15</v>
      </c>
      <c r="C8" s="19" t="s">
        <v>52</v>
      </c>
      <c r="D8" s="20"/>
    </row>
    <row r="9" spans="2:4" ht="240" customHeight="1" x14ac:dyDescent="0.25">
      <c r="B9" s="27" t="s">
        <v>18</v>
      </c>
      <c r="C9" s="15" t="s">
        <v>53</v>
      </c>
      <c r="D9" s="16"/>
    </row>
    <row r="10" spans="2:4" ht="240" customHeight="1" x14ac:dyDescent="0.25">
      <c r="B10" s="27" t="s">
        <v>4</v>
      </c>
      <c r="C10" s="15" t="s">
        <v>62</v>
      </c>
      <c r="D10" s="16"/>
    </row>
    <row r="11" spans="2:4" ht="240" customHeight="1" x14ac:dyDescent="0.25">
      <c r="B11" s="27" t="s">
        <v>6</v>
      </c>
      <c r="C11" s="25" t="s">
        <v>23</v>
      </c>
      <c r="D11" s="16"/>
    </row>
    <row r="12" spans="2:4" ht="240" customHeight="1" x14ac:dyDescent="0.25">
      <c r="B12" s="27" t="s">
        <v>208</v>
      </c>
      <c r="C12" s="15" t="s">
        <v>207</v>
      </c>
      <c r="D12" s="16"/>
    </row>
    <row r="13" spans="2:4" ht="30" customHeight="1" x14ac:dyDescent="0.25">
      <c r="B13" s="27" t="s">
        <v>5</v>
      </c>
      <c r="C13" s="26" t="s">
        <v>206</v>
      </c>
      <c r="D13" s="16"/>
    </row>
    <row r="14" spans="2:4" ht="30" customHeight="1" x14ac:dyDescent="0.25">
      <c r="B14" s="27" t="s">
        <v>20</v>
      </c>
      <c r="C14" s="21">
        <v>22601041000</v>
      </c>
      <c r="D14" s="22"/>
    </row>
    <row r="15" spans="2:4" ht="30" customHeight="1" x14ac:dyDescent="0.25">
      <c r="B15" s="27" t="s">
        <v>21</v>
      </c>
      <c r="C15" s="21">
        <v>231872480</v>
      </c>
      <c r="D15" s="22"/>
    </row>
    <row r="16" spans="2:4" ht="30" customHeight="1" x14ac:dyDescent="0.25">
      <c r="B16" s="27" t="s">
        <v>22</v>
      </c>
      <c r="C16" s="21">
        <v>23187248</v>
      </c>
      <c r="D16" s="22"/>
    </row>
    <row r="17" spans="2:4" ht="30" customHeight="1" x14ac:dyDescent="0.25">
      <c r="B17" s="27" t="s">
        <v>17</v>
      </c>
      <c r="C17" s="23">
        <v>43586</v>
      </c>
      <c r="D17" s="24"/>
    </row>
  </sheetData>
  <mergeCells count="2">
    <mergeCell ref="B2:C3"/>
    <mergeCell ref="B4:C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8507E-FEBA-4CE3-8317-839F423F8BBC}">
  <dimension ref="B1:O200"/>
  <sheetViews>
    <sheetView showGridLines="0" zoomScale="90" zoomScaleNormal="90" workbookViewId="0">
      <pane xSplit="5" ySplit="2" topLeftCell="F3" activePane="bottomRight" state="frozen"/>
      <selection pane="topRight" activeCell="E1" sqref="E1"/>
      <selection pane="bottomLeft" activeCell="A3" sqref="A3"/>
      <selection pane="bottomRight" activeCell="F2" sqref="F2"/>
    </sheetView>
  </sheetViews>
  <sheetFormatPr baseColWidth="10" defaultRowHeight="60" customHeight="1" x14ac:dyDescent="0.25"/>
  <cols>
    <col min="1" max="1" width="2.85546875" style="4" customWidth="1"/>
    <col min="2" max="2" width="20.7109375" style="4" customWidth="1"/>
    <col min="3" max="3" width="50.7109375" style="4" customWidth="1"/>
    <col min="4" max="15" width="20.7109375" style="4" customWidth="1"/>
    <col min="16" max="16384" width="11.42578125" style="4"/>
  </cols>
  <sheetData>
    <row r="1" spans="2:15" ht="15" x14ac:dyDescent="0.25"/>
    <row r="2" spans="2:15" ht="50.1" customHeight="1" x14ac:dyDescent="0.25">
      <c r="B2" s="10" t="s">
        <v>24</v>
      </c>
      <c r="C2" s="11" t="s">
        <v>6</v>
      </c>
      <c r="D2" s="11" t="s">
        <v>222</v>
      </c>
      <c r="E2" s="11" t="s">
        <v>72</v>
      </c>
      <c r="F2" s="11" t="s">
        <v>16</v>
      </c>
      <c r="G2" s="11" t="s">
        <v>7</v>
      </c>
      <c r="H2" s="11" t="s">
        <v>8</v>
      </c>
      <c r="I2" s="11" t="s">
        <v>9</v>
      </c>
      <c r="J2" s="11" t="s">
        <v>10</v>
      </c>
      <c r="K2" s="11" t="s">
        <v>11</v>
      </c>
      <c r="L2" s="11" t="s">
        <v>204</v>
      </c>
      <c r="M2" s="11" t="s">
        <v>12</v>
      </c>
      <c r="N2" s="11" t="s">
        <v>13</v>
      </c>
      <c r="O2" s="11" t="s">
        <v>14</v>
      </c>
    </row>
    <row r="3" spans="2:15" ht="60" customHeight="1" x14ac:dyDescent="0.25">
      <c r="B3" s="7" t="s">
        <v>54</v>
      </c>
      <c r="C3" s="2" t="s">
        <v>177</v>
      </c>
      <c r="D3" s="2" t="s">
        <v>73</v>
      </c>
      <c r="E3" s="2" t="s">
        <v>73</v>
      </c>
      <c r="F3" s="1">
        <v>43770</v>
      </c>
      <c r="G3" s="2" t="s">
        <v>202</v>
      </c>
      <c r="H3" s="2" t="s">
        <v>107</v>
      </c>
      <c r="I3" s="2" t="s">
        <v>48</v>
      </c>
      <c r="J3" s="5">
        <v>21800000</v>
      </c>
      <c r="K3" s="5">
        <v>21800000</v>
      </c>
      <c r="L3" s="5" t="str">
        <f>IF(J3&lt;&gt;K3,"REVISAR","OK")</f>
        <v>OK</v>
      </c>
      <c r="M3" s="2" t="s">
        <v>39</v>
      </c>
      <c r="N3" s="2" t="s">
        <v>40</v>
      </c>
      <c r="O3" s="2" t="s">
        <v>47</v>
      </c>
    </row>
    <row r="4" spans="2:15" ht="60" customHeight="1" x14ac:dyDescent="0.25">
      <c r="B4" s="7" t="s">
        <v>227</v>
      </c>
      <c r="C4" s="34" t="s">
        <v>226</v>
      </c>
      <c r="D4" s="34" t="s">
        <v>73</v>
      </c>
      <c r="E4" s="34" t="s">
        <v>73</v>
      </c>
      <c r="F4" s="1">
        <v>43709</v>
      </c>
      <c r="G4" s="34" t="s">
        <v>140</v>
      </c>
      <c r="H4" s="34" t="s">
        <v>107</v>
      </c>
      <c r="I4" s="34" t="s">
        <v>48</v>
      </c>
      <c r="J4" s="5">
        <v>7700000</v>
      </c>
      <c r="K4" s="5">
        <v>7700000</v>
      </c>
      <c r="L4" s="5" t="str">
        <f>IF(J4&lt;&gt;K4,"REVISAR","OK")</f>
        <v>OK</v>
      </c>
      <c r="M4" s="34" t="s">
        <v>39</v>
      </c>
      <c r="N4" s="34" t="s">
        <v>40</v>
      </c>
      <c r="O4" s="34" t="s">
        <v>47</v>
      </c>
    </row>
    <row r="5" spans="2:15" ht="60" customHeight="1" x14ac:dyDescent="0.25">
      <c r="B5" s="7" t="s">
        <v>228</v>
      </c>
      <c r="C5" s="2" t="s">
        <v>225</v>
      </c>
      <c r="D5" s="2" t="s">
        <v>73</v>
      </c>
      <c r="E5" s="2" t="s">
        <v>73</v>
      </c>
      <c r="F5" s="1">
        <v>43709</v>
      </c>
      <c r="G5" s="2" t="s">
        <v>106</v>
      </c>
      <c r="H5" s="28" t="s">
        <v>43</v>
      </c>
      <c r="I5" s="2" t="s">
        <v>48</v>
      </c>
      <c r="J5" s="5">
        <v>10000000</v>
      </c>
      <c r="K5" s="5">
        <v>10000000</v>
      </c>
      <c r="L5" s="5" t="str">
        <f t="shared" ref="L5:L71" si="0">IF(J5&lt;&gt;K5,"REVISAR","OK")</f>
        <v>OK</v>
      </c>
      <c r="M5" s="2" t="s">
        <v>39</v>
      </c>
      <c r="N5" s="2" t="s">
        <v>40</v>
      </c>
      <c r="O5" s="2" t="s">
        <v>47</v>
      </c>
    </row>
    <row r="6" spans="2:15" ht="60" customHeight="1" x14ac:dyDescent="0.25">
      <c r="B6" s="7" t="s">
        <v>55</v>
      </c>
      <c r="C6" s="2" t="s">
        <v>68</v>
      </c>
      <c r="D6" s="2" t="s">
        <v>73</v>
      </c>
      <c r="E6" s="2" t="s">
        <v>73</v>
      </c>
      <c r="F6" s="1" t="s">
        <v>195</v>
      </c>
      <c r="G6" s="2" t="s">
        <v>65</v>
      </c>
      <c r="H6" s="2" t="s">
        <v>112</v>
      </c>
      <c r="I6" s="2" t="s">
        <v>48</v>
      </c>
      <c r="J6" s="5">
        <v>33000000</v>
      </c>
      <c r="K6" s="5">
        <v>33000000</v>
      </c>
      <c r="L6" s="5" t="str">
        <f t="shared" si="0"/>
        <v>OK</v>
      </c>
      <c r="M6" s="2" t="s">
        <v>39</v>
      </c>
      <c r="N6" s="2" t="s">
        <v>40</v>
      </c>
      <c r="O6" s="2" t="s">
        <v>47</v>
      </c>
    </row>
    <row r="7" spans="2:15" ht="60" customHeight="1" x14ac:dyDescent="0.25">
      <c r="B7" s="7">
        <v>78181701</v>
      </c>
      <c r="C7" s="2" t="s">
        <v>25</v>
      </c>
      <c r="D7" s="2" t="s">
        <v>73</v>
      </c>
      <c r="E7" s="2" t="s">
        <v>73</v>
      </c>
      <c r="F7" s="1">
        <v>43525</v>
      </c>
      <c r="G7" s="2" t="s">
        <v>65</v>
      </c>
      <c r="H7" s="2" t="s">
        <v>107</v>
      </c>
      <c r="I7" s="2" t="s">
        <v>48</v>
      </c>
      <c r="J7" s="5">
        <v>17000000</v>
      </c>
      <c r="K7" s="5">
        <v>17000000</v>
      </c>
      <c r="L7" s="5" t="str">
        <f t="shared" si="0"/>
        <v>OK</v>
      </c>
      <c r="M7" s="2" t="s">
        <v>39</v>
      </c>
      <c r="N7" s="2" t="s">
        <v>40</v>
      </c>
      <c r="O7" s="2" t="s">
        <v>47</v>
      </c>
    </row>
    <row r="8" spans="2:15" ht="60" customHeight="1" x14ac:dyDescent="0.25">
      <c r="B8" s="7" t="s">
        <v>56</v>
      </c>
      <c r="C8" s="2" t="s">
        <v>26</v>
      </c>
      <c r="D8" s="2" t="s">
        <v>73</v>
      </c>
      <c r="E8" s="2" t="s">
        <v>73</v>
      </c>
      <c r="F8" s="1">
        <v>43497</v>
      </c>
      <c r="G8" s="2" t="s">
        <v>69</v>
      </c>
      <c r="H8" s="2" t="s">
        <v>70</v>
      </c>
      <c r="I8" s="2" t="s">
        <v>48</v>
      </c>
      <c r="J8" s="5">
        <v>23000000</v>
      </c>
      <c r="K8" s="5">
        <v>23000000</v>
      </c>
      <c r="L8" s="5" t="str">
        <f t="shared" si="0"/>
        <v>OK</v>
      </c>
      <c r="M8" s="2" t="s">
        <v>39</v>
      </c>
      <c r="N8" s="2" t="s">
        <v>40</v>
      </c>
      <c r="O8" s="2" t="s">
        <v>47</v>
      </c>
    </row>
    <row r="9" spans="2:15" ht="60" customHeight="1" x14ac:dyDescent="0.25">
      <c r="B9" s="7">
        <v>84131601</v>
      </c>
      <c r="C9" s="2" t="s">
        <v>27</v>
      </c>
      <c r="D9" s="2" t="s">
        <v>73</v>
      </c>
      <c r="E9" s="2" t="s">
        <v>73</v>
      </c>
      <c r="F9" s="1">
        <v>43586</v>
      </c>
      <c r="G9" s="2" t="s">
        <v>69</v>
      </c>
      <c r="H9" s="2" t="s">
        <v>70</v>
      </c>
      <c r="I9" s="2" t="s">
        <v>48</v>
      </c>
      <c r="J9" s="5">
        <v>9000000</v>
      </c>
      <c r="K9" s="5">
        <v>9000000</v>
      </c>
      <c r="L9" s="5" t="str">
        <f t="shared" si="0"/>
        <v>OK</v>
      </c>
      <c r="M9" s="2" t="s">
        <v>39</v>
      </c>
      <c r="N9" s="2" t="s">
        <v>40</v>
      </c>
      <c r="O9" s="2" t="s">
        <v>47</v>
      </c>
    </row>
    <row r="10" spans="2:15" ht="60" customHeight="1" x14ac:dyDescent="0.25">
      <c r="B10" s="7">
        <v>84131503</v>
      </c>
      <c r="C10" s="2" t="s">
        <v>117</v>
      </c>
      <c r="D10" s="2" t="s">
        <v>73</v>
      </c>
      <c r="E10" s="2" t="s">
        <v>73</v>
      </c>
      <c r="F10" s="1">
        <v>43770</v>
      </c>
      <c r="G10" s="2" t="s">
        <v>106</v>
      </c>
      <c r="H10" s="2" t="s">
        <v>70</v>
      </c>
      <c r="I10" s="2" t="s">
        <v>48</v>
      </c>
      <c r="J10" s="5">
        <v>23000000</v>
      </c>
      <c r="K10" s="5">
        <v>23000000</v>
      </c>
      <c r="L10" s="5" t="str">
        <f t="shared" si="0"/>
        <v>OK</v>
      </c>
      <c r="M10" s="2" t="s">
        <v>39</v>
      </c>
      <c r="N10" s="2" t="s">
        <v>40</v>
      </c>
      <c r="O10" s="2" t="s">
        <v>47</v>
      </c>
    </row>
    <row r="11" spans="2:15" ht="60" customHeight="1" x14ac:dyDescent="0.25">
      <c r="B11" s="7">
        <v>84131501</v>
      </c>
      <c r="C11" s="2" t="s">
        <v>118</v>
      </c>
      <c r="D11" s="2" t="s">
        <v>73</v>
      </c>
      <c r="E11" s="2" t="s">
        <v>73</v>
      </c>
      <c r="F11" s="1">
        <v>43770</v>
      </c>
      <c r="G11" s="2" t="s">
        <v>106</v>
      </c>
      <c r="H11" s="2" t="s">
        <v>41</v>
      </c>
      <c r="I11" s="2" t="s">
        <v>48</v>
      </c>
      <c r="J11" s="5">
        <v>77000000</v>
      </c>
      <c r="K11" s="5">
        <v>77000000</v>
      </c>
      <c r="L11" s="5" t="str">
        <f t="shared" si="0"/>
        <v>OK</v>
      </c>
      <c r="M11" s="2" t="s">
        <v>39</v>
      </c>
      <c r="N11" s="2" t="s">
        <v>40</v>
      </c>
      <c r="O11" s="2" t="s">
        <v>47</v>
      </c>
    </row>
    <row r="12" spans="2:15" ht="60" customHeight="1" x14ac:dyDescent="0.25">
      <c r="B12" s="7" t="s">
        <v>63</v>
      </c>
      <c r="C12" s="2" t="s">
        <v>64</v>
      </c>
      <c r="D12" s="2" t="s">
        <v>73</v>
      </c>
      <c r="E12" s="2" t="s">
        <v>73</v>
      </c>
      <c r="F12" s="1">
        <v>43466</v>
      </c>
      <c r="G12" s="2" t="s">
        <v>74</v>
      </c>
      <c r="H12" s="2" t="s">
        <v>42</v>
      </c>
      <c r="I12" s="2" t="s">
        <v>48</v>
      </c>
      <c r="J12" s="5">
        <v>38500000</v>
      </c>
      <c r="K12" s="5">
        <v>38500000</v>
      </c>
      <c r="L12" s="5" t="str">
        <f t="shared" si="0"/>
        <v>OK</v>
      </c>
      <c r="M12" s="2" t="s">
        <v>39</v>
      </c>
      <c r="N12" s="2" t="s">
        <v>40</v>
      </c>
      <c r="O12" s="2" t="s">
        <v>47</v>
      </c>
    </row>
    <row r="13" spans="2:15" ht="60" customHeight="1" x14ac:dyDescent="0.25">
      <c r="B13" s="7">
        <v>81112400</v>
      </c>
      <c r="C13" s="2" t="s">
        <v>28</v>
      </c>
      <c r="D13" s="2" t="s">
        <v>73</v>
      </c>
      <c r="E13" s="2" t="s">
        <v>73</v>
      </c>
      <c r="F13" s="1">
        <v>43617</v>
      </c>
      <c r="G13" s="2" t="s">
        <v>65</v>
      </c>
      <c r="H13" s="2" t="s">
        <v>203</v>
      </c>
      <c r="I13" s="2" t="s">
        <v>48</v>
      </c>
      <c r="J13" s="5">
        <v>130500000</v>
      </c>
      <c r="K13" s="5">
        <v>130500000</v>
      </c>
      <c r="L13" s="5" t="str">
        <f t="shared" si="0"/>
        <v>OK</v>
      </c>
      <c r="M13" s="2" t="s">
        <v>39</v>
      </c>
      <c r="N13" s="2" t="s">
        <v>40</v>
      </c>
      <c r="O13" s="2" t="s">
        <v>47</v>
      </c>
    </row>
    <row r="14" spans="2:15" ht="60" customHeight="1" x14ac:dyDescent="0.25">
      <c r="B14" s="7" t="s">
        <v>57</v>
      </c>
      <c r="C14" s="2" t="s">
        <v>30</v>
      </c>
      <c r="D14" s="2" t="s">
        <v>73</v>
      </c>
      <c r="E14" s="2" t="s">
        <v>73</v>
      </c>
      <c r="F14" s="1">
        <v>43770</v>
      </c>
      <c r="G14" s="2" t="s">
        <v>74</v>
      </c>
      <c r="H14" s="2" t="s">
        <v>42</v>
      </c>
      <c r="I14" s="2" t="s">
        <v>48</v>
      </c>
      <c r="J14" s="5">
        <v>19500000</v>
      </c>
      <c r="K14" s="5">
        <v>19500000</v>
      </c>
      <c r="L14" s="5" t="str">
        <f t="shared" si="0"/>
        <v>OK</v>
      </c>
      <c r="M14" s="2" t="s">
        <v>39</v>
      </c>
      <c r="N14" s="2" t="s">
        <v>40</v>
      </c>
      <c r="O14" s="2" t="s">
        <v>47</v>
      </c>
    </row>
    <row r="15" spans="2:15" ht="60" customHeight="1" x14ac:dyDescent="0.25">
      <c r="B15" s="7" t="s">
        <v>58</v>
      </c>
      <c r="C15" s="2" t="s">
        <v>29</v>
      </c>
      <c r="D15" s="2" t="s">
        <v>73</v>
      </c>
      <c r="E15" s="2" t="s">
        <v>73</v>
      </c>
      <c r="F15" s="1">
        <v>43617</v>
      </c>
      <c r="G15" s="2" t="s">
        <v>74</v>
      </c>
      <c r="H15" s="2" t="s">
        <v>42</v>
      </c>
      <c r="I15" s="2" t="s">
        <v>48</v>
      </c>
      <c r="J15" s="5">
        <v>20000000</v>
      </c>
      <c r="K15" s="5">
        <v>20000000</v>
      </c>
      <c r="L15" s="5" t="str">
        <f t="shared" si="0"/>
        <v>OK</v>
      </c>
      <c r="M15" s="2" t="s">
        <v>39</v>
      </c>
      <c r="N15" s="2" t="s">
        <v>40</v>
      </c>
      <c r="O15" s="2" t="s">
        <v>47</v>
      </c>
    </row>
    <row r="16" spans="2:15" ht="60" customHeight="1" x14ac:dyDescent="0.25">
      <c r="B16" s="7" t="s">
        <v>59</v>
      </c>
      <c r="C16" s="2" t="s">
        <v>31</v>
      </c>
      <c r="D16" s="2" t="s">
        <v>73</v>
      </c>
      <c r="E16" s="2" t="s">
        <v>73</v>
      </c>
      <c r="F16" s="1">
        <v>43617</v>
      </c>
      <c r="G16" s="2" t="s">
        <v>81</v>
      </c>
      <c r="H16" s="2" t="s">
        <v>44</v>
      </c>
      <c r="I16" s="2" t="s">
        <v>48</v>
      </c>
      <c r="J16" s="5">
        <v>395000000</v>
      </c>
      <c r="K16" s="5">
        <v>395000000</v>
      </c>
      <c r="L16" s="5" t="str">
        <f t="shared" si="0"/>
        <v>OK</v>
      </c>
      <c r="M16" s="2" t="s">
        <v>39</v>
      </c>
      <c r="N16" s="2" t="s">
        <v>40</v>
      </c>
      <c r="O16" s="2" t="s">
        <v>47</v>
      </c>
    </row>
    <row r="17" spans="2:15" ht="60" customHeight="1" x14ac:dyDescent="0.25">
      <c r="B17" s="7" t="s">
        <v>60</v>
      </c>
      <c r="C17" s="2" t="s">
        <v>66</v>
      </c>
      <c r="D17" s="2" t="s">
        <v>73</v>
      </c>
      <c r="E17" s="2" t="s">
        <v>73</v>
      </c>
      <c r="F17" s="1">
        <v>43497</v>
      </c>
      <c r="G17" s="2" t="s">
        <v>65</v>
      </c>
      <c r="H17" s="2" t="s">
        <v>67</v>
      </c>
      <c r="I17" s="2" t="s">
        <v>48</v>
      </c>
      <c r="J17" s="5">
        <v>252000000</v>
      </c>
      <c r="K17" s="5">
        <v>252000000</v>
      </c>
      <c r="L17" s="5" t="str">
        <f t="shared" si="0"/>
        <v>OK</v>
      </c>
      <c r="M17" s="2" t="s">
        <v>39</v>
      </c>
      <c r="N17" s="2" t="s">
        <v>40</v>
      </c>
      <c r="O17" s="2" t="s">
        <v>47</v>
      </c>
    </row>
    <row r="18" spans="2:15" ht="60" customHeight="1" x14ac:dyDescent="0.25">
      <c r="B18" s="7">
        <v>78181500</v>
      </c>
      <c r="C18" s="2" t="s">
        <v>32</v>
      </c>
      <c r="D18" s="2" t="s">
        <v>73</v>
      </c>
      <c r="E18" s="2" t="s">
        <v>73</v>
      </c>
      <c r="F18" s="1">
        <v>43497</v>
      </c>
      <c r="G18" s="2" t="s">
        <v>71</v>
      </c>
      <c r="H18" s="2" t="s">
        <v>41</v>
      </c>
      <c r="I18" s="2" t="s">
        <v>48</v>
      </c>
      <c r="J18" s="5">
        <v>29466000</v>
      </c>
      <c r="K18" s="5">
        <v>29466000</v>
      </c>
      <c r="L18" s="5" t="str">
        <f t="shared" si="0"/>
        <v>OK</v>
      </c>
      <c r="M18" s="2" t="s">
        <v>39</v>
      </c>
      <c r="N18" s="2" t="s">
        <v>40</v>
      </c>
      <c r="O18" s="2" t="s">
        <v>47</v>
      </c>
    </row>
    <row r="19" spans="2:15" ht="60" customHeight="1" x14ac:dyDescent="0.25">
      <c r="B19" s="7" t="s">
        <v>230</v>
      </c>
      <c r="C19" s="2" t="s">
        <v>209</v>
      </c>
      <c r="D19" s="2" t="s">
        <v>73</v>
      </c>
      <c r="E19" s="2" t="s">
        <v>73</v>
      </c>
      <c r="F19" s="1">
        <v>43678</v>
      </c>
      <c r="G19" s="2" t="s">
        <v>71</v>
      </c>
      <c r="H19" s="2" t="s">
        <v>43</v>
      </c>
      <c r="I19" s="2" t="s">
        <v>48</v>
      </c>
      <c r="J19" s="5">
        <v>7000000</v>
      </c>
      <c r="K19" s="5">
        <v>7000000</v>
      </c>
      <c r="L19" s="5" t="str">
        <f t="shared" si="0"/>
        <v>OK</v>
      </c>
      <c r="M19" s="2" t="s">
        <v>39</v>
      </c>
      <c r="N19" s="2" t="s">
        <v>40</v>
      </c>
      <c r="O19" s="2" t="s">
        <v>47</v>
      </c>
    </row>
    <row r="20" spans="2:15" ht="60" customHeight="1" x14ac:dyDescent="0.25">
      <c r="B20" s="7" t="s">
        <v>214</v>
      </c>
      <c r="C20" s="2" t="s">
        <v>211</v>
      </c>
      <c r="D20" s="2" t="s">
        <v>73</v>
      </c>
      <c r="E20" s="2" t="s">
        <v>73</v>
      </c>
      <c r="F20" s="1">
        <v>43800</v>
      </c>
      <c r="G20" s="2" t="s">
        <v>108</v>
      </c>
      <c r="H20" s="2" t="s">
        <v>43</v>
      </c>
      <c r="I20" s="2" t="s">
        <v>48</v>
      </c>
      <c r="J20" s="5">
        <v>7340000</v>
      </c>
      <c r="K20" s="5">
        <v>7340000</v>
      </c>
      <c r="L20" s="5" t="str">
        <f>IF(J20&lt;&gt;K20,"REVISAR","OK")</f>
        <v>OK</v>
      </c>
      <c r="M20" s="2" t="s">
        <v>39</v>
      </c>
      <c r="N20" s="2" t="s">
        <v>40</v>
      </c>
      <c r="O20" s="2" t="s">
        <v>47</v>
      </c>
    </row>
    <row r="21" spans="2:15" ht="60" customHeight="1" x14ac:dyDescent="0.25">
      <c r="B21" s="7">
        <v>72151207</v>
      </c>
      <c r="C21" s="2" t="s">
        <v>210</v>
      </c>
      <c r="D21" s="2" t="s">
        <v>73</v>
      </c>
      <c r="E21" s="2" t="s">
        <v>73</v>
      </c>
      <c r="F21" s="1">
        <v>43800</v>
      </c>
      <c r="G21" s="2" t="s">
        <v>65</v>
      </c>
      <c r="H21" s="2" t="s">
        <v>43</v>
      </c>
      <c r="I21" s="2" t="s">
        <v>48</v>
      </c>
      <c r="J21" s="5">
        <v>1300000</v>
      </c>
      <c r="K21" s="5">
        <v>1300000</v>
      </c>
      <c r="L21" s="5" t="str">
        <f>IF(J21&lt;&gt;K21,"REVISAR","OK")</f>
        <v>OK</v>
      </c>
      <c r="M21" s="2" t="s">
        <v>39</v>
      </c>
      <c r="N21" s="2" t="s">
        <v>40</v>
      </c>
      <c r="O21" s="2" t="s">
        <v>47</v>
      </c>
    </row>
    <row r="22" spans="2:15" ht="60" customHeight="1" x14ac:dyDescent="0.25">
      <c r="B22" s="7">
        <v>73151900</v>
      </c>
      <c r="C22" s="2" t="s">
        <v>33</v>
      </c>
      <c r="D22" s="2" t="s">
        <v>73</v>
      </c>
      <c r="E22" s="2" t="s">
        <v>73</v>
      </c>
      <c r="F22" s="1">
        <v>43770</v>
      </c>
      <c r="G22" s="2" t="s">
        <v>120</v>
      </c>
      <c r="H22" s="2" t="s">
        <v>43</v>
      </c>
      <c r="I22" s="2" t="s">
        <v>48</v>
      </c>
      <c r="J22" s="5">
        <v>12000000</v>
      </c>
      <c r="K22" s="5">
        <v>12000000</v>
      </c>
      <c r="L22" s="5" t="str">
        <f t="shared" si="0"/>
        <v>OK</v>
      </c>
      <c r="M22" s="2" t="s">
        <v>39</v>
      </c>
      <c r="N22" s="2" t="s">
        <v>40</v>
      </c>
      <c r="O22" s="2" t="s">
        <v>47</v>
      </c>
    </row>
    <row r="23" spans="2:15" ht="60" customHeight="1" x14ac:dyDescent="0.25">
      <c r="B23" s="7" t="s">
        <v>61</v>
      </c>
      <c r="C23" s="2" t="s">
        <v>34</v>
      </c>
      <c r="D23" s="2" t="s">
        <v>73</v>
      </c>
      <c r="E23" s="2" t="s">
        <v>73</v>
      </c>
      <c r="F23" s="1">
        <v>43466</v>
      </c>
      <c r="G23" s="2" t="s">
        <v>74</v>
      </c>
      <c r="H23" s="2" t="s">
        <v>119</v>
      </c>
      <c r="I23" s="2" t="s">
        <v>48</v>
      </c>
      <c r="J23" s="5">
        <v>49934000</v>
      </c>
      <c r="K23" s="5">
        <v>49934000</v>
      </c>
      <c r="L23" s="5" t="str">
        <f t="shared" si="0"/>
        <v>OK</v>
      </c>
      <c r="M23" s="2" t="s">
        <v>39</v>
      </c>
      <c r="N23" s="2" t="s">
        <v>40</v>
      </c>
      <c r="O23" s="2" t="s">
        <v>47</v>
      </c>
    </row>
    <row r="24" spans="2:15" ht="60" customHeight="1" x14ac:dyDescent="0.25">
      <c r="B24" s="7">
        <v>81112500</v>
      </c>
      <c r="C24" s="2" t="s">
        <v>199</v>
      </c>
      <c r="D24" s="2" t="s">
        <v>73</v>
      </c>
      <c r="E24" s="2" t="s">
        <v>73</v>
      </c>
      <c r="F24" s="1">
        <v>43617</v>
      </c>
      <c r="G24" s="2" t="s">
        <v>74</v>
      </c>
      <c r="H24" s="2" t="s">
        <v>200</v>
      </c>
      <c r="I24" s="2" t="s">
        <v>48</v>
      </c>
      <c r="J24" s="5">
        <v>45000000</v>
      </c>
      <c r="K24" s="5">
        <v>45000000</v>
      </c>
      <c r="L24" s="5" t="str">
        <f t="shared" si="0"/>
        <v>OK</v>
      </c>
      <c r="M24" s="2" t="s">
        <v>39</v>
      </c>
      <c r="N24" s="2" t="s">
        <v>40</v>
      </c>
      <c r="O24" s="2" t="s">
        <v>47</v>
      </c>
    </row>
    <row r="25" spans="2:15" ht="60" customHeight="1" x14ac:dyDescent="0.25">
      <c r="B25" s="7" t="s">
        <v>121</v>
      </c>
      <c r="C25" s="2" t="s">
        <v>122</v>
      </c>
      <c r="D25" s="2" t="s">
        <v>73</v>
      </c>
      <c r="E25" s="2" t="s">
        <v>73</v>
      </c>
      <c r="F25" s="1">
        <v>43586</v>
      </c>
      <c r="G25" s="2" t="s">
        <v>106</v>
      </c>
      <c r="H25" s="2" t="s">
        <v>43</v>
      </c>
      <c r="I25" s="2" t="s">
        <v>48</v>
      </c>
      <c r="J25" s="5">
        <v>2060000</v>
      </c>
      <c r="K25" s="5">
        <v>2060000</v>
      </c>
      <c r="L25" s="5" t="str">
        <f t="shared" si="0"/>
        <v>OK</v>
      </c>
      <c r="M25" s="2" t="s">
        <v>39</v>
      </c>
      <c r="N25" s="2" t="s">
        <v>40</v>
      </c>
      <c r="O25" s="2" t="s">
        <v>47</v>
      </c>
    </row>
    <row r="26" spans="2:15" ht="60" customHeight="1" x14ac:dyDescent="0.25">
      <c r="B26" s="7" t="s">
        <v>125</v>
      </c>
      <c r="C26" s="2" t="s">
        <v>36</v>
      </c>
      <c r="D26" s="2" t="s">
        <v>223</v>
      </c>
      <c r="E26" s="2">
        <v>1533</v>
      </c>
      <c r="F26" s="1">
        <v>43678</v>
      </c>
      <c r="G26" s="2" t="s">
        <v>187</v>
      </c>
      <c r="H26" s="29" t="s">
        <v>114</v>
      </c>
      <c r="I26" s="2" t="s">
        <v>48</v>
      </c>
      <c r="J26" s="5">
        <v>140000000</v>
      </c>
      <c r="K26" s="5">
        <v>140000000</v>
      </c>
      <c r="L26" s="5" t="str">
        <f t="shared" si="0"/>
        <v>OK</v>
      </c>
      <c r="M26" s="2" t="s">
        <v>39</v>
      </c>
      <c r="N26" s="2" t="s">
        <v>40</v>
      </c>
      <c r="O26" s="2" t="s">
        <v>47</v>
      </c>
    </row>
    <row r="27" spans="2:15" ht="60" customHeight="1" x14ac:dyDescent="0.25">
      <c r="B27" s="7" t="s">
        <v>124</v>
      </c>
      <c r="C27" s="2" t="s">
        <v>113</v>
      </c>
      <c r="D27" s="2" t="s">
        <v>223</v>
      </c>
      <c r="E27" s="2">
        <v>1533</v>
      </c>
      <c r="F27" s="1">
        <v>43678</v>
      </c>
      <c r="G27" s="2" t="s">
        <v>129</v>
      </c>
      <c r="H27" s="29" t="s">
        <v>128</v>
      </c>
      <c r="I27" s="2" t="s">
        <v>48</v>
      </c>
      <c r="J27" s="5">
        <v>400000000</v>
      </c>
      <c r="K27" s="5">
        <v>400000000</v>
      </c>
      <c r="L27" s="5" t="str">
        <f t="shared" si="0"/>
        <v>OK</v>
      </c>
      <c r="M27" s="2" t="s">
        <v>39</v>
      </c>
      <c r="N27" s="2" t="s">
        <v>40</v>
      </c>
      <c r="O27" s="2" t="s">
        <v>47</v>
      </c>
    </row>
    <row r="28" spans="2:15" ht="60" customHeight="1" x14ac:dyDescent="0.25">
      <c r="B28" s="7">
        <v>72153600</v>
      </c>
      <c r="C28" s="2" t="s">
        <v>115</v>
      </c>
      <c r="D28" s="2" t="s">
        <v>223</v>
      </c>
      <c r="E28" s="2">
        <v>1533</v>
      </c>
      <c r="F28" s="1">
        <v>43800</v>
      </c>
      <c r="G28" s="2" t="s">
        <v>49</v>
      </c>
      <c r="H28" s="2" t="s">
        <v>44</v>
      </c>
      <c r="I28" s="2" t="s">
        <v>48</v>
      </c>
      <c r="J28" s="5">
        <v>163310000</v>
      </c>
      <c r="K28" s="5">
        <v>163310000</v>
      </c>
      <c r="L28" s="5" t="str">
        <f t="shared" si="0"/>
        <v>OK</v>
      </c>
      <c r="M28" s="2" t="s">
        <v>39</v>
      </c>
      <c r="N28" s="2" t="s">
        <v>40</v>
      </c>
      <c r="O28" s="2" t="s">
        <v>47</v>
      </c>
    </row>
    <row r="29" spans="2:15" ht="60" customHeight="1" x14ac:dyDescent="0.25">
      <c r="B29" s="7" t="s">
        <v>123</v>
      </c>
      <c r="C29" s="2" t="s">
        <v>116</v>
      </c>
      <c r="D29" s="2" t="s">
        <v>223</v>
      </c>
      <c r="E29" s="2">
        <v>1533</v>
      </c>
      <c r="F29" s="1">
        <v>43800</v>
      </c>
      <c r="G29" s="2" t="s">
        <v>49</v>
      </c>
      <c r="H29" s="2" t="s">
        <v>45</v>
      </c>
      <c r="I29" s="2" t="s">
        <v>48</v>
      </c>
      <c r="J29" s="5">
        <v>16331000</v>
      </c>
      <c r="K29" s="5">
        <v>16331000</v>
      </c>
      <c r="L29" s="5" t="str">
        <f t="shared" si="0"/>
        <v>OK</v>
      </c>
      <c r="M29" s="2" t="s">
        <v>39</v>
      </c>
      <c r="N29" s="2" t="s">
        <v>40</v>
      </c>
      <c r="O29" s="2" t="s">
        <v>47</v>
      </c>
    </row>
    <row r="30" spans="2:15" ht="60" customHeight="1" x14ac:dyDescent="0.25">
      <c r="B30" s="7"/>
      <c r="C30" s="2" t="s">
        <v>131</v>
      </c>
      <c r="D30" s="2" t="s">
        <v>223</v>
      </c>
      <c r="E30" s="2">
        <v>1533</v>
      </c>
      <c r="F30" s="1">
        <v>43466</v>
      </c>
      <c r="G30" s="2" t="s">
        <v>81</v>
      </c>
      <c r="H30" s="2" t="s">
        <v>42</v>
      </c>
      <c r="I30" s="2" t="s">
        <v>48</v>
      </c>
      <c r="J30" s="5">
        <v>55000000</v>
      </c>
      <c r="K30" s="5">
        <v>55000000</v>
      </c>
      <c r="L30" s="5" t="str">
        <f t="shared" si="0"/>
        <v>OK</v>
      </c>
      <c r="M30" s="2" t="s">
        <v>39</v>
      </c>
      <c r="N30" s="2" t="s">
        <v>40</v>
      </c>
      <c r="O30" s="2" t="s">
        <v>47</v>
      </c>
    </row>
    <row r="31" spans="2:15" ht="60" customHeight="1" x14ac:dyDescent="0.25">
      <c r="B31" s="7">
        <v>93141509</v>
      </c>
      <c r="C31" s="2" t="s">
        <v>75</v>
      </c>
      <c r="D31" s="2" t="s">
        <v>223</v>
      </c>
      <c r="E31" s="2">
        <v>1556</v>
      </c>
      <c r="F31" s="1">
        <v>43466</v>
      </c>
      <c r="G31" s="2" t="s">
        <v>74</v>
      </c>
      <c r="H31" s="2" t="s">
        <v>42</v>
      </c>
      <c r="I31" s="2" t="s">
        <v>48</v>
      </c>
      <c r="J31" s="5">
        <v>943590000</v>
      </c>
      <c r="K31" s="5">
        <v>943590000</v>
      </c>
      <c r="L31" s="5" t="str">
        <f t="shared" si="0"/>
        <v>OK</v>
      </c>
      <c r="M31" s="2" t="s">
        <v>39</v>
      </c>
      <c r="N31" s="2" t="s">
        <v>40</v>
      </c>
      <c r="O31" s="2" t="s">
        <v>47</v>
      </c>
    </row>
    <row r="32" spans="2:15" ht="60" customHeight="1" x14ac:dyDescent="0.25">
      <c r="B32" s="7">
        <v>80111700</v>
      </c>
      <c r="C32" s="2" t="s">
        <v>79</v>
      </c>
      <c r="D32" s="2" t="s">
        <v>223</v>
      </c>
      <c r="E32" s="2">
        <v>1556</v>
      </c>
      <c r="F32" s="1">
        <v>43466</v>
      </c>
      <c r="G32" s="2" t="s">
        <v>74</v>
      </c>
      <c r="H32" s="2" t="s">
        <v>42</v>
      </c>
      <c r="I32" s="2" t="s">
        <v>48</v>
      </c>
      <c r="J32" s="5">
        <v>54660000</v>
      </c>
      <c r="K32" s="5">
        <v>54660000</v>
      </c>
      <c r="L32" s="5" t="str">
        <f t="shared" si="0"/>
        <v>OK</v>
      </c>
      <c r="M32" s="2" t="s">
        <v>39</v>
      </c>
      <c r="N32" s="2" t="s">
        <v>40</v>
      </c>
      <c r="O32" s="2" t="s">
        <v>47</v>
      </c>
    </row>
    <row r="33" spans="2:15" ht="60" customHeight="1" x14ac:dyDescent="0.25">
      <c r="B33" s="7">
        <v>80111700</v>
      </c>
      <c r="C33" s="2" t="s">
        <v>76</v>
      </c>
      <c r="D33" s="2" t="s">
        <v>223</v>
      </c>
      <c r="E33" s="2">
        <v>1556</v>
      </c>
      <c r="F33" s="1">
        <v>43466</v>
      </c>
      <c r="G33" s="2" t="s">
        <v>74</v>
      </c>
      <c r="H33" s="2" t="s">
        <v>42</v>
      </c>
      <c r="I33" s="2" t="s">
        <v>48</v>
      </c>
      <c r="J33" s="5">
        <v>39750000</v>
      </c>
      <c r="K33" s="5">
        <v>39750000</v>
      </c>
      <c r="L33" s="5" t="str">
        <f t="shared" si="0"/>
        <v>OK</v>
      </c>
      <c r="M33" s="2" t="s">
        <v>39</v>
      </c>
      <c r="N33" s="2" t="s">
        <v>40</v>
      </c>
      <c r="O33" s="2" t="s">
        <v>47</v>
      </c>
    </row>
    <row r="34" spans="2:15" ht="60" customHeight="1" x14ac:dyDescent="0.25">
      <c r="B34" s="7">
        <v>80111700</v>
      </c>
      <c r="C34" s="2" t="s">
        <v>77</v>
      </c>
      <c r="D34" s="2" t="s">
        <v>223</v>
      </c>
      <c r="E34" s="2">
        <v>1559</v>
      </c>
      <c r="F34" s="1">
        <v>43466</v>
      </c>
      <c r="G34" s="2" t="s">
        <v>74</v>
      </c>
      <c r="H34" s="2" t="s">
        <v>42</v>
      </c>
      <c r="I34" s="2" t="s">
        <v>48</v>
      </c>
      <c r="J34" s="5">
        <v>22773190</v>
      </c>
      <c r="K34" s="5">
        <v>22773190</v>
      </c>
      <c r="L34" s="5" t="str">
        <f t="shared" si="0"/>
        <v>OK</v>
      </c>
      <c r="M34" s="2" t="s">
        <v>39</v>
      </c>
      <c r="N34" s="2" t="s">
        <v>40</v>
      </c>
      <c r="O34" s="2" t="s">
        <v>47</v>
      </c>
    </row>
    <row r="35" spans="2:15" ht="60" customHeight="1" x14ac:dyDescent="0.25">
      <c r="B35" s="7">
        <v>80111700</v>
      </c>
      <c r="C35" s="2" t="s">
        <v>77</v>
      </c>
      <c r="D35" s="2" t="s">
        <v>223</v>
      </c>
      <c r="E35" s="2">
        <v>1559</v>
      </c>
      <c r="F35" s="1">
        <v>43466</v>
      </c>
      <c r="G35" s="2" t="s">
        <v>74</v>
      </c>
      <c r="H35" s="2" t="s">
        <v>42</v>
      </c>
      <c r="I35" s="2" t="s">
        <v>48</v>
      </c>
      <c r="J35" s="5">
        <v>22773190</v>
      </c>
      <c r="K35" s="5">
        <v>22773190</v>
      </c>
      <c r="L35" s="5" t="str">
        <f t="shared" si="0"/>
        <v>OK</v>
      </c>
      <c r="M35" s="2" t="s">
        <v>39</v>
      </c>
      <c r="N35" s="2" t="s">
        <v>40</v>
      </c>
      <c r="O35" s="2" t="s">
        <v>47</v>
      </c>
    </row>
    <row r="36" spans="2:15" ht="60" customHeight="1" x14ac:dyDescent="0.25">
      <c r="B36" s="7">
        <v>80111700</v>
      </c>
      <c r="C36" s="2" t="s">
        <v>78</v>
      </c>
      <c r="D36" s="2" t="s">
        <v>223</v>
      </c>
      <c r="E36" s="2">
        <v>1556</v>
      </c>
      <c r="F36" s="1">
        <v>43466</v>
      </c>
      <c r="G36" s="2" t="s">
        <v>74</v>
      </c>
      <c r="H36" s="2" t="s">
        <v>42</v>
      </c>
      <c r="I36" s="2" t="s">
        <v>48</v>
      </c>
      <c r="J36" s="5">
        <v>72000000</v>
      </c>
      <c r="K36" s="5">
        <v>72000000</v>
      </c>
      <c r="L36" s="5" t="str">
        <f t="shared" si="0"/>
        <v>OK</v>
      </c>
      <c r="M36" s="2" t="s">
        <v>39</v>
      </c>
      <c r="N36" s="2" t="s">
        <v>40</v>
      </c>
      <c r="O36" s="2" t="s">
        <v>47</v>
      </c>
    </row>
    <row r="37" spans="2:15" ht="60" customHeight="1" x14ac:dyDescent="0.25">
      <c r="B37" s="7" t="s">
        <v>126</v>
      </c>
      <c r="C37" s="2" t="s">
        <v>80</v>
      </c>
      <c r="D37" s="2" t="s">
        <v>223</v>
      </c>
      <c r="E37" s="2">
        <v>1556</v>
      </c>
      <c r="F37" s="1">
        <v>43497</v>
      </c>
      <c r="G37" s="2" t="s">
        <v>81</v>
      </c>
      <c r="H37" s="2" t="s">
        <v>42</v>
      </c>
      <c r="I37" s="2" t="s">
        <v>48</v>
      </c>
      <c r="J37" s="5">
        <v>200000000</v>
      </c>
      <c r="K37" s="5">
        <v>200000000</v>
      </c>
      <c r="L37" s="5" t="str">
        <f t="shared" si="0"/>
        <v>OK</v>
      </c>
      <c r="M37" s="2" t="s">
        <v>39</v>
      </c>
      <c r="N37" s="2" t="s">
        <v>40</v>
      </c>
      <c r="O37" s="2" t="s">
        <v>47</v>
      </c>
    </row>
    <row r="38" spans="2:15" ht="60" customHeight="1" x14ac:dyDescent="0.25">
      <c r="B38" s="7" t="s">
        <v>127</v>
      </c>
      <c r="C38" s="2" t="s">
        <v>35</v>
      </c>
      <c r="D38" s="2" t="s">
        <v>223</v>
      </c>
      <c r="E38" s="2">
        <v>1552</v>
      </c>
      <c r="F38" s="1">
        <v>43617</v>
      </c>
      <c r="G38" s="2" t="s">
        <v>129</v>
      </c>
      <c r="H38" s="2" t="s">
        <v>130</v>
      </c>
      <c r="I38" s="2" t="s">
        <v>48</v>
      </c>
      <c r="J38" s="5">
        <v>400000000</v>
      </c>
      <c r="K38" s="5">
        <v>400000000</v>
      </c>
      <c r="L38" s="5" t="str">
        <f t="shared" si="0"/>
        <v>OK</v>
      </c>
      <c r="M38" s="2" t="s">
        <v>39</v>
      </c>
      <c r="N38" s="2" t="s">
        <v>40</v>
      </c>
      <c r="O38" s="2" t="s">
        <v>47</v>
      </c>
    </row>
    <row r="39" spans="2:15" ht="60" customHeight="1" x14ac:dyDescent="0.25">
      <c r="B39" s="7" t="s">
        <v>88</v>
      </c>
      <c r="C39" s="2" t="s">
        <v>87</v>
      </c>
      <c r="D39" s="2" t="s">
        <v>223</v>
      </c>
      <c r="E39" s="2">
        <v>791</v>
      </c>
      <c r="F39" s="1">
        <v>43525</v>
      </c>
      <c r="G39" s="2" t="s">
        <v>82</v>
      </c>
      <c r="H39" s="2" t="s">
        <v>44</v>
      </c>
      <c r="I39" s="2" t="s">
        <v>48</v>
      </c>
      <c r="J39" s="5">
        <v>522000000</v>
      </c>
      <c r="K39" s="5">
        <v>522000000</v>
      </c>
      <c r="L39" s="5" t="str">
        <f t="shared" si="0"/>
        <v>OK</v>
      </c>
      <c r="M39" s="2" t="s">
        <v>39</v>
      </c>
      <c r="N39" s="2" t="s">
        <v>40</v>
      </c>
      <c r="O39" s="2" t="s">
        <v>47</v>
      </c>
    </row>
    <row r="40" spans="2:15" ht="60" customHeight="1" x14ac:dyDescent="0.25">
      <c r="B40" s="7">
        <v>80111700</v>
      </c>
      <c r="C40" s="2" t="s">
        <v>84</v>
      </c>
      <c r="D40" s="2" t="s">
        <v>223</v>
      </c>
      <c r="E40" s="2">
        <v>791</v>
      </c>
      <c r="F40" s="1">
        <v>43466</v>
      </c>
      <c r="G40" s="2" t="s">
        <v>74</v>
      </c>
      <c r="H40" s="2" t="s">
        <v>42</v>
      </c>
      <c r="I40" s="2" t="s">
        <v>48</v>
      </c>
      <c r="J40" s="5">
        <v>78000000</v>
      </c>
      <c r="K40" s="5">
        <v>78000000</v>
      </c>
      <c r="L40" s="5" t="str">
        <f t="shared" si="0"/>
        <v>OK</v>
      </c>
      <c r="M40" s="2" t="s">
        <v>39</v>
      </c>
      <c r="N40" s="2" t="s">
        <v>40</v>
      </c>
      <c r="O40" s="2" t="s">
        <v>47</v>
      </c>
    </row>
    <row r="41" spans="2:15" ht="60" customHeight="1" x14ac:dyDescent="0.25">
      <c r="B41" s="7" t="s">
        <v>88</v>
      </c>
      <c r="C41" s="2" t="s">
        <v>86</v>
      </c>
      <c r="D41" s="2" t="s">
        <v>223</v>
      </c>
      <c r="E41" s="2">
        <v>791</v>
      </c>
      <c r="F41" s="1">
        <v>43525</v>
      </c>
      <c r="G41" s="2" t="s">
        <v>82</v>
      </c>
      <c r="H41" s="28" t="s">
        <v>44</v>
      </c>
      <c r="I41" s="2" t="s">
        <v>48</v>
      </c>
      <c r="J41" s="5">
        <v>495340000</v>
      </c>
      <c r="K41" s="5">
        <v>495340000</v>
      </c>
      <c r="L41" s="5" t="str">
        <f t="shared" si="0"/>
        <v>OK</v>
      </c>
      <c r="M41" s="2" t="s">
        <v>39</v>
      </c>
      <c r="N41" s="2" t="s">
        <v>40</v>
      </c>
      <c r="O41" s="2" t="s">
        <v>47</v>
      </c>
    </row>
    <row r="42" spans="2:15" ht="60" customHeight="1" x14ac:dyDescent="0.25">
      <c r="B42" s="7">
        <v>80111700</v>
      </c>
      <c r="C42" s="2" t="s">
        <v>85</v>
      </c>
      <c r="D42" s="2" t="s">
        <v>223</v>
      </c>
      <c r="E42" s="2">
        <v>791</v>
      </c>
      <c r="F42" s="1">
        <v>43466</v>
      </c>
      <c r="G42" s="2" t="s">
        <v>74</v>
      </c>
      <c r="H42" s="2" t="s">
        <v>42</v>
      </c>
      <c r="I42" s="2" t="s">
        <v>48</v>
      </c>
      <c r="J42" s="5">
        <v>54660000</v>
      </c>
      <c r="K42" s="5">
        <v>54660000</v>
      </c>
      <c r="L42" s="5" t="str">
        <f t="shared" si="0"/>
        <v>OK</v>
      </c>
      <c r="M42" s="2" t="s">
        <v>39</v>
      </c>
      <c r="N42" s="2" t="s">
        <v>40</v>
      </c>
      <c r="O42" s="2" t="s">
        <v>47</v>
      </c>
    </row>
    <row r="43" spans="2:15" ht="60" customHeight="1" x14ac:dyDescent="0.25">
      <c r="B43" s="7" t="s">
        <v>90</v>
      </c>
      <c r="C43" s="2" t="s">
        <v>91</v>
      </c>
      <c r="D43" s="2" t="s">
        <v>223</v>
      </c>
      <c r="E43" s="2">
        <v>1558</v>
      </c>
      <c r="F43" s="1">
        <v>43525</v>
      </c>
      <c r="G43" s="2" t="s">
        <v>83</v>
      </c>
      <c r="H43" s="28" t="s">
        <v>44</v>
      </c>
      <c r="I43" s="2" t="s">
        <v>48</v>
      </c>
      <c r="J43" s="5">
        <v>1266355909</v>
      </c>
      <c r="K43" s="5">
        <v>1266355909</v>
      </c>
      <c r="L43" s="5" t="str">
        <f t="shared" si="0"/>
        <v>OK</v>
      </c>
      <c r="M43" s="2" t="s">
        <v>39</v>
      </c>
      <c r="N43" s="2" t="s">
        <v>40</v>
      </c>
      <c r="O43" s="2" t="s">
        <v>47</v>
      </c>
    </row>
    <row r="44" spans="2:15" ht="60" customHeight="1" x14ac:dyDescent="0.25">
      <c r="B44" s="7" t="s">
        <v>89</v>
      </c>
      <c r="C44" s="2" t="s">
        <v>92</v>
      </c>
      <c r="D44" s="2" t="s">
        <v>223</v>
      </c>
      <c r="E44" s="2">
        <v>1558</v>
      </c>
      <c r="F44" s="1">
        <v>43556</v>
      </c>
      <c r="G44" s="2" t="s">
        <v>83</v>
      </c>
      <c r="H44" s="2" t="s">
        <v>45</v>
      </c>
      <c r="I44" s="2" t="s">
        <v>48</v>
      </c>
      <c r="J44" s="5">
        <v>176635590.90000001</v>
      </c>
      <c r="K44" s="5">
        <v>176635590.90000001</v>
      </c>
      <c r="L44" s="5" t="str">
        <f t="shared" si="0"/>
        <v>OK</v>
      </c>
      <c r="M44" s="2" t="s">
        <v>39</v>
      </c>
      <c r="N44" s="2" t="s">
        <v>40</v>
      </c>
      <c r="O44" s="2" t="s">
        <v>47</v>
      </c>
    </row>
    <row r="45" spans="2:15" ht="60" customHeight="1" x14ac:dyDescent="0.25">
      <c r="B45" s="7">
        <v>81101500</v>
      </c>
      <c r="C45" s="2" t="s">
        <v>93</v>
      </c>
      <c r="D45" s="2" t="s">
        <v>223</v>
      </c>
      <c r="E45" s="2">
        <v>1558</v>
      </c>
      <c r="F45" s="1">
        <v>43466</v>
      </c>
      <c r="G45" s="2" t="s">
        <v>74</v>
      </c>
      <c r="H45" s="2" t="s">
        <v>42</v>
      </c>
      <c r="I45" s="2" t="s">
        <v>48</v>
      </c>
      <c r="J45" s="5">
        <v>54660000</v>
      </c>
      <c r="K45" s="5">
        <v>54660000</v>
      </c>
      <c r="L45" s="5" t="str">
        <f t="shared" si="0"/>
        <v>OK</v>
      </c>
      <c r="M45" s="2" t="s">
        <v>39</v>
      </c>
      <c r="N45" s="2" t="s">
        <v>40</v>
      </c>
      <c r="O45" s="2" t="s">
        <v>47</v>
      </c>
    </row>
    <row r="46" spans="2:15" ht="60" customHeight="1" x14ac:dyDescent="0.25">
      <c r="B46" s="7">
        <v>81101500</v>
      </c>
      <c r="C46" s="2" t="s">
        <v>94</v>
      </c>
      <c r="D46" s="2" t="s">
        <v>223</v>
      </c>
      <c r="E46" s="2">
        <v>1558</v>
      </c>
      <c r="F46" s="1">
        <v>43466</v>
      </c>
      <c r="G46" s="2" t="s">
        <v>74</v>
      </c>
      <c r="H46" s="2" t="s">
        <v>42</v>
      </c>
      <c r="I46" s="2" t="s">
        <v>48</v>
      </c>
      <c r="J46" s="5">
        <v>59400000</v>
      </c>
      <c r="K46" s="5">
        <v>59400000</v>
      </c>
      <c r="L46" s="5" t="str">
        <f t="shared" si="0"/>
        <v>OK</v>
      </c>
      <c r="M46" s="2" t="s">
        <v>39</v>
      </c>
      <c r="N46" s="2" t="s">
        <v>40</v>
      </c>
      <c r="O46" s="2" t="s">
        <v>47</v>
      </c>
    </row>
    <row r="47" spans="2:15" ht="60" customHeight="1" x14ac:dyDescent="0.25">
      <c r="B47" s="7">
        <v>81101500</v>
      </c>
      <c r="C47" s="2" t="s">
        <v>94</v>
      </c>
      <c r="D47" s="2" t="s">
        <v>223</v>
      </c>
      <c r="E47" s="2">
        <v>1558</v>
      </c>
      <c r="F47" s="1">
        <v>43466</v>
      </c>
      <c r="G47" s="2" t="s">
        <v>69</v>
      </c>
      <c r="H47" s="2" t="s">
        <v>42</v>
      </c>
      <c r="I47" s="2" t="s">
        <v>48</v>
      </c>
      <c r="J47" s="5">
        <v>80948500</v>
      </c>
      <c r="K47" s="5">
        <v>80948500</v>
      </c>
      <c r="L47" s="5" t="str">
        <f t="shared" si="0"/>
        <v>OK</v>
      </c>
      <c r="M47" s="2" t="s">
        <v>39</v>
      </c>
      <c r="N47" s="2" t="s">
        <v>40</v>
      </c>
      <c r="O47" s="2" t="s">
        <v>47</v>
      </c>
    </row>
    <row r="48" spans="2:15" ht="60" customHeight="1" x14ac:dyDescent="0.25">
      <c r="B48" s="7" t="s">
        <v>95</v>
      </c>
      <c r="C48" s="2" t="s">
        <v>37</v>
      </c>
      <c r="D48" s="2" t="s">
        <v>223</v>
      </c>
      <c r="E48" s="2">
        <v>1561</v>
      </c>
      <c r="F48" s="1">
        <v>43709</v>
      </c>
      <c r="G48" s="2" t="s">
        <v>83</v>
      </c>
      <c r="H48" s="28" t="s">
        <v>44</v>
      </c>
      <c r="I48" s="2" t="s">
        <v>48</v>
      </c>
      <c r="J48" s="5">
        <v>9436590909</v>
      </c>
      <c r="K48" s="5">
        <v>9436590909</v>
      </c>
      <c r="L48" s="5" t="str">
        <f t="shared" si="0"/>
        <v>OK</v>
      </c>
      <c r="M48" s="2" t="s">
        <v>39</v>
      </c>
      <c r="N48" s="2" t="s">
        <v>40</v>
      </c>
      <c r="O48" s="2" t="s">
        <v>47</v>
      </c>
    </row>
    <row r="49" spans="2:15" ht="60" customHeight="1" x14ac:dyDescent="0.25">
      <c r="B49" s="7" t="s">
        <v>89</v>
      </c>
      <c r="C49" s="2" t="s">
        <v>96</v>
      </c>
      <c r="D49" s="2" t="s">
        <v>223</v>
      </c>
      <c r="E49" s="2">
        <v>1561</v>
      </c>
      <c r="F49" s="1">
        <v>43709</v>
      </c>
      <c r="G49" s="2" t="s">
        <v>83</v>
      </c>
      <c r="H49" s="2" t="s">
        <v>45</v>
      </c>
      <c r="I49" s="2" t="s">
        <v>48</v>
      </c>
      <c r="J49" s="5">
        <v>946659091</v>
      </c>
      <c r="K49" s="5">
        <v>946659091</v>
      </c>
      <c r="L49" s="5" t="str">
        <f t="shared" si="0"/>
        <v>OK</v>
      </c>
      <c r="M49" s="2" t="s">
        <v>39</v>
      </c>
      <c r="N49" s="2" t="s">
        <v>40</v>
      </c>
      <c r="O49" s="2" t="s">
        <v>47</v>
      </c>
    </row>
    <row r="50" spans="2:15" ht="60" customHeight="1" x14ac:dyDescent="0.25">
      <c r="B50" s="7">
        <v>81101500</v>
      </c>
      <c r="C50" s="2" t="s">
        <v>97</v>
      </c>
      <c r="D50" s="2" t="s">
        <v>223</v>
      </c>
      <c r="E50" s="2">
        <v>1561</v>
      </c>
      <c r="F50" s="1">
        <v>43466</v>
      </c>
      <c r="G50" s="2" t="s">
        <v>69</v>
      </c>
      <c r="H50" s="2" t="s">
        <v>42</v>
      </c>
      <c r="I50" s="2" t="s">
        <v>48</v>
      </c>
      <c r="J50" s="5">
        <v>83950000</v>
      </c>
      <c r="K50" s="5">
        <v>83950000</v>
      </c>
      <c r="L50" s="5" t="str">
        <f t="shared" si="0"/>
        <v>OK</v>
      </c>
      <c r="M50" s="2" t="s">
        <v>39</v>
      </c>
      <c r="N50" s="2" t="s">
        <v>40</v>
      </c>
      <c r="O50" s="2" t="s">
        <v>47</v>
      </c>
    </row>
    <row r="51" spans="2:15" ht="60" customHeight="1" x14ac:dyDescent="0.25">
      <c r="B51" s="7">
        <v>81101500</v>
      </c>
      <c r="C51" s="2" t="s">
        <v>94</v>
      </c>
      <c r="D51" s="2" t="s">
        <v>223</v>
      </c>
      <c r="E51" s="2">
        <v>1561</v>
      </c>
      <c r="F51" s="1">
        <v>43466</v>
      </c>
      <c r="G51" s="2" t="s">
        <v>74</v>
      </c>
      <c r="H51" s="2" t="s">
        <v>42</v>
      </c>
      <c r="I51" s="2" t="s">
        <v>48</v>
      </c>
      <c r="J51" s="5">
        <v>59400000</v>
      </c>
      <c r="K51" s="5">
        <v>59400000</v>
      </c>
      <c r="L51" s="5" t="str">
        <f t="shared" si="0"/>
        <v>OK</v>
      </c>
      <c r="M51" s="2" t="s">
        <v>39</v>
      </c>
      <c r="N51" s="2" t="s">
        <v>40</v>
      </c>
      <c r="O51" s="2" t="s">
        <v>47</v>
      </c>
    </row>
    <row r="52" spans="2:15" ht="60" customHeight="1" x14ac:dyDescent="0.25">
      <c r="B52" s="7">
        <v>81101500</v>
      </c>
      <c r="C52" s="2" t="s">
        <v>94</v>
      </c>
      <c r="D52" s="2" t="s">
        <v>223</v>
      </c>
      <c r="E52" s="2">
        <v>1561</v>
      </c>
      <c r="F52" s="1">
        <v>43466</v>
      </c>
      <c r="G52" s="2" t="s">
        <v>74</v>
      </c>
      <c r="H52" s="2" t="s">
        <v>42</v>
      </c>
      <c r="I52" s="2" t="s">
        <v>48</v>
      </c>
      <c r="J52" s="5">
        <v>59400000</v>
      </c>
      <c r="K52" s="5">
        <v>59400000</v>
      </c>
      <c r="L52" s="5" t="str">
        <f t="shared" si="0"/>
        <v>OK</v>
      </c>
      <c r="M52" s="2" t="s">
        <v>39</v>
      </c>
      <c r="N52" s="2" t="s">
        <v>40</v>
      </c>
      <c r="O52" s="2" t="s">
        <v>47</v>
      </c>
    </row>
    <row r="53" spans="2:15" ht="60" customHeight="1" x14ac:dyDescent="0.25">
      <c r="B53" s="7">
        <v>81101500</v>
      </c>
      <c r="C53" s="2" t="s">
        <v>205</v>
      </c>
      <c r="D53" s="2" t="s">
        <v>223</v>
      </c>
      <c r="E53" s="2">
        <v>1561</v>
      </c>
      <c r="F53" s="1">
        <v>43497</v>
      </c>
      <c r="G53" s="2" t="s">
        <v>101</v>
      </c>
      <c r="H53" s="2" t="s">
        <v>42</v>
      </c>
      <c r="I53" s="2" t="s">
        <v>48</v>
      </c>
      <c r="J53" s="5">
        <v>30000000</v>
      </c>
      <c r="K53" s="5">
        <v>30000000</v>
      </c>
      <c r="L53" s="5" t="str">
        <f t="shared" si="0"/>
        <v>OK</v>
      </c>
      <c r="M53" s="2" t="s">
        <v>39</v>
      </c>
      <c r="N53" s="2" t="s">
        <v>40</v>
      </c>
      <c r="O53" s="2" t="s">
        <v>47</v>
      </c>
    </row>
    <row r="54" spans="2:15" ht="60" customHeight="1" x14ac:dyDescent="0.25">
      <c r="B54" s="7">
        <v>81101500</v>
      </c>
      <c r="C54" s="2" t="s">
        <v>98</v>
      </c>
      <c r="D54" s="2" t="s">
        <v>223</v>
      </c>
      <c r="E54" s="2">
        <v>1561</v>
      </c>
      <c r="F54" s="1">
        <v>43466</v>
      </c>
      <c r="G54" s="2" t="s">
        <v>74</v>
      </c>
      <c r="H54" s="2" t="s">
        <v>42</v>
      </c>
      <c r="I54" s="2" t="s">
        <v>48</v>
      </c>
      <c r="J54" s="5">
        <v>66000000</v>
      </c>
      <c r="K54" s="5">
        <v>66000000</v>
      </c>
      <c r="L54" s="5" t="str">
        <f t="shared" si="0"/>
        <v>OK</v>
      </c>
      <c r="M54" s="2" t="s">
        <v>39</v>
      </c>
      <c r="N54" s="2" t="s">
        <v>40</v>
      </c>
      <c r="O54" s="2" t="s">
        <v>47</v>
      </c>
    </row>
    <row r="55" spans="2:15" ht="60" customHeight="1" x14ac:dyDescent="0.25">
      <c r="B55" s="7">
        <v>46171611</v>
      </c>
      <c r="C55" s="2" t="s">
        <v>38</v>
      </c>
      <c r="D55" s="2" t="s">
        <v>223</v>
      </c>
      <c r="E55" s="2">
        <v>1563</v>
      </c>
      <c r="F55" s="1">
        <v>43617</v>
      </c>
      <c r="G55" s="2" t="s">
        <v>101</v>
      </c>
      <c r="H55" s="29" t="s">
        <v>102</v>
      </c>
      <c r="I55" s="2" t="s">
        <v>48</v>
      </c>
      <c r="J55" s="5">
        <v>585600000</v>
      </c>
      <c r="K55" s="5">
        <v>585600000</v>
      </c>
      <c r="L55" s="5" t="str">
        <f t="shared" si="0"/>
        <v>OK</v>
      </c>
      <c r="M55" s="2" t="s">
        <v>39</v>
      </c>
      <c r="N55" s="2" t="s">
        <v>40</v>
      </c>
      <c r="O55" s="2" t="s">
        <v>47</v>
      </c>
    </row>
    <row r="56" spans="2:15" ht="60" customHeight="1" x14ac:dyDescent="0.25">
      <c r="B56" s="7" t="s">
        <v>213</v>
      </c>
      <c r="C56" s="2" t="s">
        <v>212</v>
      </c>
      <c r="D56" s="2" t="s">
        <v>223</v>
      </c>
      <c r="E56" s="2">
        <v>1563</v>
      </c>
      <c r="F56" s="1">
        <v>43770</v>
      </c>
      <c r="G56" s="2" t="s">
        <v>101</v>
      </c>
      <c r="H56" s="29" t="s">
        <v>220</v>
      </c>
      <c r="I56" s="2" t="s">
        <v>48</v>
      </c>
      <c r="J56" s="5">
        <v>206397200</v>
      </c>
      <c r="K56" s="5">
        <v>206397200</v>
      </c>
      <c r="L56" s="5" t="str">
        <f>IF(J56&lt;&gt;K56,"REVISAR","OK")</f>
        <v>OK</v>
      </c>
      <c r="M56" s="2" t="s">
        <v>39</v>
      </c>
      <c r="N56" s="2" t="s">
        <v>40</v>
      </c>
      <c r="O56" s="2" t="s">
        <v>47</v>
      </c>
    </row>
    <row r="57" spans="2:15" ht="60" customHeight="1" x14ac:dyDescent="0.25">
      <c r="B57" s="7">
        <v>80111700</v>
      </c>
      <c r="C57" s="2" t="s">
        <v>99</v>
      </c>
      <c r="D57" s="2" t="s">
        <v>223</v>
      </c>
      <c r="E57" s="2">
        <v>1563</v>
      </c>
      <c r="F57" s="1">
        <v>43466</v>
      </c>
      <c r="G57" s="2" t="s">
        <v>74</v>
      </c>
      <c r="H57" s="2" t="s">
        <v>42</v>
      </c>
      <c r="I57" s="2" t="s">
        <v>48</v>
      </c>
      <c r="J57" s="5">
        <v>39750000</v>
      </c>
      <c r="K57" s="5">
        <v>39750000</v>
      </c>
      <c r="L57" s="5" t="str">
        <f t="shared" si="0"/>
        <v>OK</v>
      </c>
      <c r="M57" s="2" t="s">
        <v>39</v>
      </c>
      <c r="N57" s="2" t="s">
        <v>40</v>
      </c>
      <c r="O57" s="2" t="s">
        <v>47</v>
      </c>
    </row>
    <row r="58" spans="2:15" ht="60" customHeight="1" x14ac:dyDescent="0.25">
      <c r="B58" s="7">
        <v>80111700</v>
      </c>
      <c r="C58" s="2" t="s">
        <v>100</v>
      </c>
      <c r="D58" s="2" t="s">
        <v>223</v>
      </c>
      <c r="E58" s="2">
        <v>1563</v>
      </c>
      <c r="F58" s="1">
        <v>43466</v>
      </c>
      <c r="G58" s="2" t="s">
        <v>74</v>
      </c>
      <c r="H58" s="2" t="s">
        <v>42</v>
      </c>
      <c r="I58" s="2" t="s">
        <v>48</v>
      </c>
      <c r="J58" s="5">
        <v>73252800</v>
      </c>
      <c r="K58" s="5">
        <v>73252800</v>
      </c>
      <c r="L58" s="5" t="str">
        <f t="shared" si="0"/>
        <v>OK</v>
      </c>
      <c r="M58" s="2" t="s">
        <v>39</v>
      </c>
      <c r="N58" s="2" t="s">
        <v>40</v>
      </c>
      <c r="O58" s="2" t="s">
        <v>47</v>
      </c>
    </row>
    <row r="59" spans="2:15" ht="60" customHeight="1" x14ac:dyDescent="0.25">
      <c r="B59" s="7">
        <v>80111700</v>
      </c>
      <c r="C59" s="2" t="s">
        <v>138</v>
      </c>
      <c r="D59" s="2" t="s">
        <v>223</v>
      </c>
      <c r="E59" s="2">
        <v>1563</v>
      </c>
      <c r="F59" s="1">
        <v>43466</v>
      </c>
      <c r="G59" s="2" t="s">
        <v>65</v>
      </c>
      <c r="H59" s="2" t="s">
        <v>42</v>
      </c>
      <c r="I59" s="2" t="s">
        <v>48</v>
      </c>
      <c r="J59" s="5">
        <v>17000000</v>
      </c>
      <c r="K59" s="5">
        <v>17000000</v>
      </c>
      <c r="L59" s="5" t="str">
        <f t="shared" si="0"/>
        <v>OK</v>
      </c>
      <c r="M59" s="2" t="s">
        <v>39</v>
      </c>
      <c r="N59" s="2" t="s">
        <v>40</v>
      </c>
      <c r="O59" s="2" t="s">
        <v>47</v>
      </c>
    </row>
    <row r="60" spans="2:15" ht="60" customHeight="1" x14ac:dyDescent="0.25">
      <c r="B60" s="7">
        <v>80111700</v>
      </c>
      <c r="C60" s="2" t="s">
        <v>138</v>
      </c>
      <c r="D60" s="2" t="s">
        <v>223</v>
      </c>
      <c r="E60" s="2">
        <v>1563</v>
      </c>
      <c r="F60" s="1">
        <v>43466</v>
      </c>
      <c r="G60" s="2" t="s">
        <v>65</v>
      </c>
      <c r="H60" s="2" t="s">
        <v>42</v>
      </c>
      <c r="I60" s="2" t="s">
        <v>48</v>
      </c>
      <c r="J60" s="5">
        <v>17000000</v>
      </c>
      <c r="K60" s="5">
        <v>17000000</v>
      </c>
      <c r="L60" s="5" t="str">
        <f t="shared" si="0"/>
        <v>OK</v>
      </c>
      <c r="M60" s="2" t="s">
        <v>39</v>
      </c>
      <c r="N60" s="2" t="s">
        <v>40</v>
      </c>
      <c r="O60" s="2" t="s">
        <v>47</v>
      </c>
    </row>
    <row r="61" spans="2:15" ht="60" customHeight="1" x14ac:dyDescent="0.25">
      <c r="B61" s="7">
        <v>80111700</v>
      </c>
      <c r="C61" s="2" t="s">
        <v>138</v>
      </c>
      <c r="D61" s="2" t="s">
        <v>223</v>
      </c>
      <c r="E61" s="2">
        <v>1563</v>
      </c>
      <c r="F61" s="1">
        <v>43466</v>
      </c>
      <c r="G61" s="2" t="s">
        <v>65</v>
      </c>
      <c r="H61" s="2" t="s">
        <v>42</v>
      </c>
      <c r="I61" s="2" t="s">
        <v>48</v>
      </c>
      <c r="J61" s="5">
        <v>17000000</v>
      </c>
      <c r="K61" s="5">
        <v>17000000</v>
      </c>
      <c r="L61" s="5" t="str">
        <f t="shared" si="0"/>
        <v>OK</v>
      </c>
      <c r="M61" s="2" t="s">
        <v>39</v>
      </c>
      <c r="N61" s="2" t="s">
        <v>40</v>
      </c>
      <c r="O61" s="2" t="s">
        <v>47</v>
      </c>
    </row>
    <row r="62" spans="2:15" ht="60" customHeight="1" x14ac:dyDescent="0.25">
      <c r="B62" s="7">
        <v>80111700</v>
      </c>
      <c r="C62" s="2" t="s">
        <v>138</v>
      </c>
      <c r="D62" s="2" t="s">
        <v>223</v>
      </c>
      <c r="E62" s="2">
        <v>1563</v>
      </c>
      <c r="F62" s="1">
        <v>43466</v>
      </c>
      <c r="G62" s="2" t="s">
        <v>65</v>
      </c>
      <c r="H62" s="2" t="s">
        <v>42</v>
      </c>
      <c r="I62" s="2" t="s">
        <v>48</v>
      </c>
      <c r="J62" s="5">
        <v>17000000</v>
      </c>
      <c r="K62" s="5">
        <v>17000000</v>
      </c>
      <c r="L62" s="5" t="str">
        <f t="shared" si="0"/>
        <v>OK</v>
      </c>
      <c r="M62" s="2" t="s">
        <v>39</v>
      </c>
      <c r="N62" s="2" t="s">
        <v>40</v>
      </c>
      <c r="O62" s="2" t="s">
        <v>47</v>
      </c>
    </row>
    <row r="63" spans="2:15" ht="60" customHeight="1" x14ac:dyDescent="0.25">
      <c r="B63" s="7">
        <v>80111700</v>
      </c>
      <c r="C63" s="2" t="s">
        <v>138</v>
      </c>
      <c r="D63" s="2" t="s">
        <v>223</v>
      </c>
      <c r="E63" s="2">
        <v>1563</v>
      </c>
      <c r="F63" s="1">
        <v>43466</v>
      </c>
      <c r="G63" s="2" t="s">
        <v>65</v>
      </c>
      <c r="H63" s="2" t="s">
        <v>42</v>
      </c>
      <c r="I63" s="2" t="s">
        <v>48</v>
      </c>
      <c r="J63" s="5">
        <v>17000000</v>
      </c>
      <c r="K63" s="5">
        <v>17000000</v>
      </c>
      <c r="L63" s="5" t="str">
        <f t="shared" si="0"/>
        <v>OK</v>
      </c>
      <c r="M63" s="2" t="s">
        <v>39</v>
      </c>
      <c r="N63" s="2" t="s">
        <v>40</v>
      </c>
      <c r="O63" s="2" t="s">
        <v>47</v>
      </c>
    </row>
    <row r="64" spans="2:15" ht="60" customHeight="1" x14ac:dyDescent="0.25">
      <c r="B64" s="7">
        <v>80111700</v>
      </c>
      <c r="C64" s="2" t="s">
        <v>138</v>
      </c>
      <c r="D64" s="2" t="s">
        <v>223</v>
      </c>
      <c r="E64" s="2">
        <v>1563</v>
      </c>
      <c r="F64" s="1">
        <v>43466</v>
      </c>
      <c r="G64" s="2" t="s">
        <v>65</v>
      </c>
      <c r="H64" s="2" t="s">
        <v>42</v>
      </c>
      <c r="I64" s="2" t="s">
        <v>48</v>
      </c>
      <c r="J64" s="5">
        <v>17000000</v>
      </c>
      <c r="K64" s="5">
        <v>17000000</v>
      </c>
      <c r="L64" s="5" t="str">
        <f t="shared" si="0"/>
        <v>OK</v>
      </c>
      <c r="M64" s="2" t="s">
        <v>39</v>
      </c>
      <c r="N64" s="2" t="s">
        <v>40</v>
      </c>
      <c r="O64" s="2" t="s">
        <v>47</v>
      </c>
    </row>
    <row r="65" spans="2:15" ht="60" customHeight="1" x14ac:dyDescent="0.25">
      <c r="B65" s="7">
        <v>80111700</v>
      </c>
      <c r="C65" s="2" t="s">
        <v>138</v>
      </c>
      <c r="D65" s="2" t="s">
        <v>223</v>
      </c>
      <c r="E65" s="2">
        <v>1563</v>
      </c>
      <c r="F65" s="1">
        <v>43466</v>
      </c>
      <c r="G65" s="2" t="s">
        <v>65</v>
      </c>
      <c r="H65" s="2" t="s">
        <v>42</v>
      </c>
      <c r="I65" s="2" t="s">
        <v>48</v>
      </c>
      <c r="J65" s="5">
        <v>17000000</v>
      </c>
      <c r="K65" s="5">
        <v>17000000</v>
      </c>
      <c r="L65" s="5" t="str">
        <f t="shared" si="0"/>
        <v>OK</v>
      </c>
      <c r="M65" s="2" t="s">
        <v>39</v>
      </c>
      <c r="N65" s="2" t="s">
        <v>40</v>
      </c>
      <c r="O65" s="2" t="s">
        <v>47</v>
      </c>
    </row>
    <row r="66" spans="2:15" ht="60" customHeight="1" x14ac:dyDescent="0.25">
      <c r="B66" s="7">
        <v>80111700</v>
      </c>
      <c r="C66" s="2" t="s">
        <v>138</v>
      </c>
      <c r="D66" s="2" t="s">
        <v>223</v>
      </c>
      <c r="E66" s="2">
        <v>1563</v>
      </c>
      <c r="F66" s="1">
        <v>43466</v>
      </c>
      <c r="G66" s="2" t="s">
        <v>65</v>
      </c>
      <c r="H66" s="2" t="s">
        <v>42</v>
      </c>
      <c r="I66" s="2" t="s">
        <v>48</v>
      </c>
      <c r="J66" s="5">
        <v>17000000</v>
      </c>
      <c r="K66" s="5">
        <v>17000000</v>
      </c>
      <c r="L66" s="5" t="str">
        <f t="shared" si="0"/>
        <v>OK</v>
      </c>
      <c r="M66" s="2" t="s">
        <v>39</v>
      </c>
      <c r="N66" s="2" t="s">
        <v>40</v>
      </c>
      <c r="O66" s="2" t="s">
        <v>47</v>
      </c>
    </row>
    <row r="67" spans="2:15" ht="60" customHeight="1" x14ac:dyDescent="0.25">
      <c r="B67" s="7">
        <v>80111700</v>
      </c>
      <c r="C67" s="2" t="s">
        <v>138</v>
      </c>
      <c r="D67" s="2" t="s">
        <v>223</v>
      </c>
      <c r="E67" s="2">
        <v>1563</v>
      </c>
      <c r="F67" s="1">
        <v>43466</v>
      </c>
      <c r="G67" s="2" t="s">
        <v>65</v>
      </c>
      <c r="H67" s="2" t="s">
        <v>42</v>
      </c>
      <c r="I67" s="2" t="s">
        <v>48</v>
      </c>
      <c r="J67" s="5">
        <v>17000000</v>
      </c>
      <c r="K67" s="5">
        <v>17000000</v>
      </c>
      <c r="L67" s="5" t="str">
        <f t="shared" si="0"/>
        <v>OK</v>
      </c>
      <c r="M67" s="2" t="s">
        <v>39</v>
      </c>
      <c r="N67" s="2" t="s">
        <v>40</v>
      </c>
      <c r="O67" s="2" t="s">
        <v>47</v>
      </c>
    </row>
    <row r="68" spans="2:15" ht="60" customHeight="1" x14ac:dyDescent="0.25">
      <c r="B68" s="7">
        <v>80111700</v>
      </c>
      <c r="C68" s="2" t="s">
        <v>138</v>
      </c>
      <c r="D68" s="2" t="s">
        <v>223</v>
      </c>
      <c r="E68" s="2">
        <v>1563</v>
      </c>
      <c r="F68" s="1">
        <v>43466</v>
      </c>
      <c r="G68" s="2" t="s">
        <v>65</v>
      </c>
      <c r="H68" s="2" t="s">
        <v>42</v>
      </c>
      <c r="I68" s="2" t="s">
        <v>48</v>
      </c>
      <c r="J68" s="5">
        <v>17000000</v>
      </c>
      <c r="K68" s="5">
        <v>17000000</v>
      </c>
      <c r="L68" s="5" t="str">
        <f t="shared" si="0"/>
        <v>OK</v>
      </c>
      <c r="M68" s="2" t="s">
        <v>39</v>
      </c>
      <c r="N68" s="2" t="s">
        <v>40</v>
      </c>
      <c r="O68" s="2" t="s">
        <v>47</v>
      </c>
    </row>
    <row r="69" spans="2:15" ht="60" customHeight="1" x14ac:dyDescent="0.25">
      <c r="B69" s="7">
        <v>70111501</v>
      </c>
      <c r="C69" s="2" t="s">
        <v>46</v>
      </c>
      <c r="D69" s="2" t="s">
        <v>223</v>
      </c>
      <c r="E69" s="2">
        <v>1532</v>
      </c>
      <c r="F69" s="1">
        <v>43770</v>
      </c>
      <c r="G69" s="2" t="s">
        <v>224</v>
      </c>
      <c r="H69" s="2" t="s">
        <v>42</v>
      </c>
      <c r="I69" s="2" t="s">
        <v>48</v>
      </c>
      <c r="J69" s="5">
        <v>1452500</v>
      </c>
      <c r="K69" s="5">
        <v>1452500</v>
      </c>
      <c r="L69" s="5" t="str">
        <f t="shared" si="0"/>
        <v>OK</v>
      </c>
      <c r="M69" s="2" t="s">
        <v>39</v>
      </c>
      <c r="N69" s="2" t="s">
        <v>40</v>
      </c>
      <c r="O69" s="2" t="s">
        <v>47</v>
      </c>
    </row>
    <row r="70" spans="2:15" ht="60" customHeight="1" x14ac:dyDescent="0.25">
      <c r="B70" s="7">
        <v>80111700</v>
      </c>
      <c r="C70" s="2" t="s">
        <v>132</v>
      </c>
      <c r="D70" s="2" t="s">
        <v>223</v>
      </c>
      <c r="E70" s="2">
        <v>1532</v>
      </c>
      <c r="F70" s="1">
        <v>43466</v>
      </c>
      <c r="G70" s="2" t="s">
        <v>74</v>
      </c>
      <c r="H70" s="2" t="s">
        <v>42</v>
      </c>
      <c r="I70" s="2" t="s">
        <v>48</v>
      </c>
      <c r="J70" s="5">
        <v>60000000</v>
      </c>
      <c r="K70" s="5">
        <v>60000000</v>
      </c>
      <c r="L70" s="5" t="str">
        <f t="shared" si="0"/>
        <v>OK</v>
      </c>
      <c r="M70" s="2" t="s">
        <v>39</v>
      </c>
      <c r="N70" s="2" t="s">
        <v>40</v>
      </c>
      <c r="O70" s="2" t="s">
        <v>47</v>
      </c>
    </row>
    <row r="71" spans="2:15" ht="60" customHeight="1" x14ac:dyDescent="0.25">
      <c r="B71" s="7">
        <v>80111700</v>
      </c>
      <c r="C71" s="2" t="s">
        <v>133</v>
      </c>
      <c r="D71" s="2" t="s">
        <v>223</v>
      </c>
      <c r="E71" s="2">
        <v>1532</v>
      </c>
      <c r="F71" s="1">
        <v>43466</v>
      </c>
      <c r="G71" s="2" t="s">
        <v>120</v>
      </c>
      <c r="H71" s="2" t="s">
        <v>42</v>
      </c>
      <c r="I71" s="2" t="s">
        <v>48</v>
      </c>
      <c r="J71" s="5">
        <v>35700000</v>
      </c>
      <c r="K71" s="5">
        <v>35700000</v>
      </c>
      <c r="L71" s="5" t="str">
        <f t="shared" si="0"/>
        <v>OK</v>
      </c>
      <c r="M71" s="2" t="s">
        <v>39</v>
      </c>
      <c r="N71" s="2" t="s">
        <v>40</v>
      </c>
      <c r="O71" s="2" t="s">
        <v>47</v>
      </c>
    </row>
    <row r="72" spans="2:15" ht="60" customHeight="1" x14ac:dyDescent="0.25">
      <c r="B72" s="7">
        <v>80111700</v>
      </c>
      <c r="C72" s="2" t="s">
        <v>134</v>
      </c>
      <c r="D72" s="2" t="s">
        <v>223</v>
      </c>
      <c r="E72" s="2">
        <v>1532</v>
      </c>
      <c r="F72" s="1">
        <v>43466</v>
      </c>
      <c r="G72" s="2" t="s">
        <v>120</v>
      </c>
      <c r="H72" s="2" t="s">
        <v>42</v>
      </c>
      <c r="I72" s="2" t="s">
        <v>48</v>
      </c>
      <c r="J72" s="5">
        <v>23187500</v>
      </c>
      <c r="K72" s="5">
        <v>23187500</v>
      </c>
      <c r="L72" s="5" t="str">
        <f t="shared" ref="L72:L135" si="1">IF(J72&lt;&gt;K72,"REVISAR","OK")</f>
        <v>OK</v>
      </c>
      <c r="M72" s="2" t="s">
        <v>39</v>
      </c>
      <c r="N72" s="2" t="s">
        <v>40</v>
      </c>
      <c r="O72" s="2" t="s">
        <v>47</v>
      </c>
    </row>
    <row r="73" spans="2:15" ht="60" customHeight="1" x14ac:dyDescent="0.25">
      <c r="B73" s="7">
        <v>80111700</v>
      </c>
      <c r="C73" s="2" t="s">
        <v>135</v>
      </c>
      <c r="D73" s="2" t="s">
        <v>223</v>
      </c>
      <c r="E73" s="2">
        <v>1532</v>
      </c>
      <c r="F73" s="1">
        <v>43466</v>
      </c>
      <c r="G73" s="2" t="s">
        <v>187</v>
      </c>
      <c r="H73" s="2" t="s">
        <v>42</v>
      </c>
      <c r="I73" s="2" t="s">
        <v>48</v>
      </c>
      <c r="J73" s="5">
        <v>22775000</v>
      </c>
      <c r="K73" s="5">
        <v>22775000</v>
      </c>
      <c r="L73" s="5" t="str">
        <f t="shared" si="1"/>
        <v>OK</v>
      </c>
      <c r="M73" s="2" t="s">
        <v>39</v>
      </c>
      <c r="N73" s="2" t="s">
        <v>40</v>
      </c>
      <c r="O73" s="2" t="s">
        <v>47</v>
      </c>
    </row>
    <row r="74" spans="2:15" ht="60" customHeight="1" x14ac:dyDescent="0.25">
      <c r="B74" s="7">
        <v>80111700</v>
      </c>
      <c r="C74" s="2" t="s">
        <v>136</v>
      </c>
      <c r="D74" s="2" t="s">
        <v>223</v>
      </c>
      <c r="E74" s="2">
        <v>1532</v>
      </c>
      <c r="F74" s="1">
        <v>43466</v>
      </c>
      <c r="G74" s="2" t="s">
        <v>120</v>
      </c>
      <c r="H74" s="2" t="s">
        <v>42</v>
      </c>
      <c r="I74" s="2" t="s">
        <v>48</v>
      </c>
      <c r="J74" s="5">
        <v>31885000</v>
      </c>
      <c r="K74" s="5">
        <v>31885000</v>
      </c>
      <c r="L74" s="5" t="str">
        <f t="shared" si="1"/>
        <v>OK</v>
      </c>
      <c r="M74" s="2" t="s">
        <v>39</v>
      </c>
      <c r="N74" s="2" t="s">
        <v>40</v>
      </c>
      <c r="O74" s="2" t="s">
        <v>47</v>
      </c>
    </row>
    <row r="75" spans="2:15" ht="60" customHeight="1" x14ac:dyDescent="0.25">
      <c r="B75" s="7" t="s">
        <v>221</v>
      </c>
      <c r="C75" s="2" t="s">
        <v>196</v>
      </c>
      <c r="D75" s="2" t="s">
        <v>223</v>
      </c>
      <c r="E75" s="2">
        <v>1562</v>
      </c>
      <c r="F75" s="1">
        <v>43617</v>
      </c>
      <c r="G75" s="2" t="s">
        <v>101</v>
      </c>
      <c r="H75" s="2" t="s">
        <v>112</v>
      </c>
      <c r="I75" s="2" t="s">
        <v>48</v>
      </c>
      <c r="J75" s="5">
        <v>245000000</v>
      </c>
      <c r="K75" s="5">
        <v>245000000</v>
      </c>
      <c r="L75" s="5" t="str">
        <f t="shared" si="1"/>
        <v>OK</v>
      </c>
      <c r="M75" s="2" t="s">
        <v>39</v>
      </c>
      <c r="N75" s="2" t="s">
        <v>40</v>
      </c>
      <c r="O75" s="2" t="s">
        <v>47</v>
      </c>
    </row>
    <row r="76" spans="2:15" ht="60" customHeight="1" x14ac:dyDescent="0.25">
      <c r="B76" s="7" t="s">
        <v>109</v>
      </c>
      <c r="C76" s="2" t="s">
        <v>103</v>
      </c>
      <c r="D76" s="2" t="s">
        <v>223</v>
      </c>
      <c r="E76" s="2">
        <v>1562</v>
      </c>
      <c r="F76" s="1">
        <v>43525</v>
      </c>
      <c r="G76" s="2" t="s">
        <v>105</v>
      </c>
      <c r="H76" s="2" t="s">
        <v>107</v>
      </c>
      <c r="I76" s="2" t="s">
        <v>48</v>
      </c>
      <c r="J76" s="5">
        <v>16620278</v>
      </c>
      <c r="K76" s="5">
        <v>16620278</v>
      </c>
      <c r="L76" s="5" t="str">
        <f t="shared" si="1"/>
        <v>OK</v>
      </c>
      <c r="M76" s="2" t="s">
        <v>39</v>
      </c>
      <c r="N76" s="2" t="s">
        <v>40</v>
      </c>
      <c r="O76" s="2" t="s">
        <v>47</v>
      </c>
    </row>
    <row r="77" spans="2:15" ht="60" customHeight="1" x14ac:dyDescent="0.25">
      <c r="B77" s="7" t="s">
        <v>110</v>
      </c>
      <c r="C77" s="2" t="s">
        <v>104</v>
      </c>
      <c r="D77" s="2" t="s">
        <v>223</v>
      </c>
      <c r="E77" s="2">
        <v>1562</v>
      </c>
      <c r="F77" s="1">
        <v>43678</v>
      </c>
      <c r="G77" s="2" t="s">
        <v>106</v>
      </c>
      <c r="H77" s="2" t="s">
        <v>107</v>
      </c>
      <c r="I77" s="2" t="s">
        <v>48</v>
      </c>
      <c r="J77" s="5">
        <v>8947722</v>
      </c>
      <c r="K77" s="5">
        <v>8947722</v>
      </c>
      <c r="L77" s="5" t="str">
        <f t="shared" si="1"/>
        <v>OK</v>
      </c>
      <c r="M77" s="2" t="s">
        <v>39</v>
      </c>
      <c r="N77" s="2" t="s">
        <v>40</v>
      </c>
      <c r="O77" s="2" t="s">
        <v>47</v>
      </c>
    </row>
    <row r="78" spans="2:15" ht="60" customHeight="1" x14ac:dyDescent="0.25">
      <c r="B78" s="7">
        <v>80111700</v>
      </c>
      <c r="C78" s="2" t="s">
        <v>137</v>
      </c>
      <c r="D78" s="2" t="s">
        <v>223</v>
      </c>
      <c r="E78" s="2">
        <v>1562</v>
      </c>
      <c r="F78" s="1">
        <v>43466</v>
      </c>
      <c r="G78" s="2" t="s">
        <v>108</v>
      </c>
      <c r="H78" s="2" t="s">
        <v>42</v>
      </c>
      <c r="I78" s="2" t="s">
        <v>48</v>
      </c>
      <c r="J78" s="5">
        <v>61200000</v>
      </c>
      <c r="K78" s="5">
        <v>61200000</v>
      </c>
      <c r="L78" s="5" t="str">
        <f t="shared" si="1"/>
        <v>OK</v>
      </c>
      <c r="M78" s="2" t="s">
        <v>39</v>
      </c>
      <c r="N78" s="2" t="s">
        <v>40</v>
      </c>
      <c r="O78" s="2" t="s">
        <v>47</v>
      </c>
    </row>
    <row r="79" spans="2:15" ht="60" customHeight="1" x14ac:dyDescent="0.25">
      <c r="B79" s="7">
        <v>80111700</v>
      </c>
      <c r="C79" s="2" t="s">
        <v>137</v>
      </c>
      <c r="D79" s="2" t="s">
        <v>223</v>
      </c>
      <c r="E79" s="2">
        <v>1562</v>
      </c>
      <c r="F79" s="1">
        <v>43466</v>
      </c>
      <c r="G79" s="2" t="s">
        <v>108</v>
      </c>
      <c r="H79" s="2" t="s">
        <v>42</v>
      </c>
      <c r="I79" s="2" t="s">
        <v>48</v>
      </c>
      <c r="J79" s="5">
        <v>61200000</v>
      </c>
      <c r="K79" s="5">
        <v>61200000</v>
      </c>
      <c r="L79" s="5" t="str">
        <f t="shared" si="1"/>
        <v>OK</v>
      </c>
      <c r="M79" s="2" t="s">
        <v>39</v>
      </c>
      <c r="N79" s="2" t="s">
        <v>40</v>
      </c>
      <c r="O79" s="2" t="s">
        <v>47</v>
      </c>
    </row>
    <row r="80" spans="2:15" ht="60" customHeight="1" x14ac:dyDescent="0.25">
      <c r="B80" s="7">
        <v>80111700</v>
      </c>
      <c r="C80" s="2" t="s">
        <v>111</v>
      </c>
      <c r="D80" s="2" t="s">
        <v>223</v>
      </c>
      <c r="E80" s="2">
        <v>1562</v>
      </c>
      <c r="F80" s="1">
        <v>43466</v>
      </c>
      <c r="G80" s="2" t="s">
        <v>108</v>
      </c>
      <c r="H80" s="2" t="s">
        <v>42</v>
      </c>
      <c r="I80" s="2" t="s">
        <v>48</v>
      </c>
      <c r="J80" s="5">
        <v>69600000</v>
      </c>
      <c r="K80" s="5">
        <v>69600000</v>
      </c>
      <c r="L80" s="5" t="str">
        <f t="shared" si="1"/>
        <v>OK</v>
      </c>
      <c r="M80" s="2" t="s">
        <v>39</v>
      </c>
      <c r="N80" s="2" t="s">
        <v>40</v>
      </c>
      <c r="O80" s="2" t="s">
        <v>47</v>
      </c>
    </row>
    <row r="81" spans="2:15" ht="60" customHeight="1" x14ac:dyDescent="0.25">
      <c r="B81" s="7">
        <v>80111700</v>
      </c>
      <c r="C81" s="2" t="s">
        <v>193</v>
      </c>
      <c r="D81" s="2" t="s">
        <v>223</v>
      </c>
      <c r="E81" s="2">
        <v>1562</v>
      </c>
      <c r="F81" s="1">
        <v>43497</v>
      </c>
      <c r="G81" s="2" t="s">
        <v>194</v>
      </c>
      <c r="H81" s="2" t="s">
        <v>42</v>
      </c>
      <c r="I81" s="2" t="s">
        <v>48</v>
      </c>
      <c r="J81" s="5">
        <v>42000000</v>
      </c>
      <c r="K81" s="5">
        <v>42000000</v>
      </c>
      <c r="L81" s="5" t="str">
        <f t="shared" si="1"/>
        <v>OK</v>
      </c>
      <c r="M81" s="2" t="s">
        <v>39</v>
      </c>
      <c r="N81" s="2" t="s">
        <v>40</v>
      </c>
      <c r="O81" s="2" t="s">
        <v>47</v>
      </c>
    </row>
    <row r="82" spans="2:15" ht="60" customHeight="1" x14ac:dyDescent="0.25">
      <c r="B82" s="7">
        <v>80111700</v>
      </c>
      <c r="C82" s="2" t="s">
        <v>139</v>
      </c>
      <c r="D82" s="2" t="s">
        <v>223</v>
      </c>
      <c r="E82" s="2">
        <v>1559</v>
      </c>
      <c r="F82" s="1">
        <v>43466</v>
      </c>
      <c r="G82" s="2" t="s">
        <v>140</v>
      </c>
      <c r="H82" s="2" t="s">
        <v>42</v>
      </c>
      <c r="I82" s="2" t="s">
        <v>48</v>
      </c>
      <c r="J82" s="5">
        <v>7200000</v>
      </c>
      <c r="K82" s="5">
        <v>7200000</v>
      </c>
      <c r="L82" s="5" t="str">
        <f t="shared" si="1"/>
        <v>OK</v>
      </c>
      <c r="M82" s="2" t="s">
        <v>39</v>
      </c>
      <c r="N82" s="2" t="s">
        <v>40</v>
      </c>
      <c r="O82" s="2" t="s">
        <v>47</v>
      </c>
    </row>
    <row r="83" spans="2:15" ht="60" customHeight="1" x14ac:dyDescent="0.25">
      <c r="B83" s="7">
        <v>80111700</v>
      </c>
      <c r="C83" s="2" t="s">
        <v>139</v>
      </c>
      <c r="D83" s="2" t="s">
        <v>223</v>
      </c>
      <c r="E83" s="2">
        <v>1559</v>
      </c>
      <c r="F83" s="1">
        <v>43466</v>
      </c>
      <c r="G83" s="2" t="s">
        <v>140</v>
      </c>
      <c r="H83" s="2" t="s">
        <v>42</v>
      </c>
      <c r="I83" s="2" t="s">
        <v>48</v>
      </c>
      <c r="J83" s="5">
        <v>7200000</v>
      </c>
      <c r="K83" s="5">
        <v>7200000</v>
      </c>
      <c r="L83" s="5" t="str">
        <f t="shared" si="1"/>
        <v>OK</v>
      </c>
      <c r="M83" s="2" t="s">
        <v>39</v>
      </c>
      <c r="N83" s="2" t="s">
        <v>40</v>
      </c>
      <c r="O83" s="2" t="s">
        <v>47</v>
      </c>
    </row>
    <row r="84" spans="2:15" ht="60" customHeight="1" x14ac:dyDescent="0.25">
      <c r="B84" s="7">
        <v>80111700</v>
      </c>
      <c r="C84" s="2" t="s">
        <v>188</v>
      </c>
      <c r="D84" s="2" t="s">
        <v>223</v>
      </c>
      <c r="E84" s="2">
        <v>1559</v>
      </c>
      <c r="F84" s="1">
        <v>43497</v>
      </c>
      <c r="G84" s="2" t="s">
        <v>101</v>
      </c>
      <c r="H84" s="2" t="s">
        <v>42</v>
      </c>
      <c r="I84" s="2" t="s">
        <v>48</v>
      </c>
      <c r="J84" s="5">
        <v>27330000</v>
      </c>
      <c r="K84" s="5">
        <v>27330000</v>
      </c>
      <c r="L84" s="5" t="str">
        <f t="shared" si="1"/>
        <v>OK</v>
      </c>
      <c r="M84" s="2" t="s">
        <v>39</v>
      </c>
      <c r="N84" s="2" t="s">
        <v>40</v>
      </c>
      <c r="O84" s="2" t="s">
        <v>47</v>
      </c>
    </row>
    <row r="85" spans="2:15" ht="60" customHeight="1" x14ac:dyDescent="0.25">
      <c r="B85" s="7">
        <v>80111700</v>
      </c>
      <c r="C85" s="2" t="s">
        <v>188</v>
      </c>
      <c r="D85" s="2" t="s">
        <v>223</v>
      </c>
      <c r="E85" s="2">
        <v>1559</v>
      </c>
      <c r="F85" s="1">
        <v>43497</v>
      </c>
      <c r="G85" s="2" t="s">
        <v>101</v>
      </c>
      <c r="H85" s="2" t="s">
        <v>42</v>
      </c>
      <c r="I85" s="2" t="s">
        <v>48</v>
      </c>
      <c r="J85" s="5">
        <v>27330000</v>
      </c>
      <c r="K85" s="5">
        <v>27330000</v>
      </c>
      <c r="L85" s="5" t="str">
        <f t="shared" si="1"/>
        <v>OK</v>
      </c>
      <c r="M85" s="2" t="s">
        <v>39</v>
      </c>
      <c r="N85" s="2" t="s">
        <v>40</v>
      </c>
      <c r="O85" s="2" t="s">
        <v>47</v>
      </c>
    </row>
    <row r="86" spans="2:15" ht="60" customHeight="1" x14ac:dyDescent="0.25">
      <c r="B86" s="7">
        <v>80111700</v>
      </c>
      <c r="C86" s="2" t="s">
        <v>188</v>
      </c>
      <c r="D86" s="2" t="s">
        <v>223</v>
      </c>
      <c r="E86" s="2">
        <v>1559</v>
      </c>
      <c r="F86" s="1">
        <v>43497</v>
      </c>
      <c r="G86" s="2" t="s">
        <v>101</v>
      </c>
      <c r="H86" s="2" t="s">
        <v>42</v>
      </c>
      <c r="I86" s="2" t="s">
        <v>48</v>
      </c>
      <c r="J86" s="5">
        <v>27330000</v>
      </c>
      <c r="K86" s="5">
        <v>27330000</v>
      </c>
      <c r="L86" s="5" t="str">
        <f t="shared" si="1"/>
        <v>OK</v>
      </c>
      <c r="M86" s="2" t="s">
        <v>39</v>
      </c>
      <c r="N86" s="2" t="s">
        <v>40</v>
      </c>
      <c r="O86" s="2" t="s">
        <v>47</v>
      </c>
    </row>
    <row r="87" spans="2:15" ht="60" customHeight="1" x14ac:dyDescent="0.25">
      <c r="B87" s="7">
        <v>80111700</v>
      </c>
      <c r="C87" s="2" t="s">
        <v>188</v>
      </c>
      <c r="D87" s="2" t="s">
        <v>223</v>
      </c>
      <c r="E87" s="2">
        <v>1559</v>
      </c>
      <c r="F87" s="1">
        <v>43497</v>
      </c>
      <c r="G87" s="2" t="s">
        <v>101</v>
      </c>
      <c r="H87" s="2" t="s">
        <v>42</v>
      </c>
      <c r="I87" s="2" t="s">
        <v>48</v>
      </c>
      <c r="J87" s="5">
        <v>27330000</v>
      </c>
      <c r="K87" s="5">
        <v>27330000</v>
      </c>
      <c r="L87" s="5" t="str">
        <f t="shared" si="1"/>
        <v>OK</v>
      </c>
      <c r="M87" s="2" t="s">
        <v>39</v>
      </c>
      <c r="N87" s="2" t="s">
        <v>40</v>
      </c>
      <c r="O87" s="2" t="s">
        <v>47</v>
      </c>
    </row>
    <row r="88" spans="2:15" ht="60" customHeight="1" x14ac:dyDescent="0.25">
      <c r="B88" s="7">
        <v>80111700</v>
      </c>
      <c r="C88" s="2" t="s">
        <v>188</v>
      </c>
      <c r="D88" s="2" t="s">
        <v>223</v>
      </c>
      <c r="E88" s="2">
        <v>1559</v>
      </c>
      <c r="F88" s="1">
        <v>43497</v>
      </c>
      <c r="G88" s="2" t="s">
        <v>101</v>
      </c>
      <c r="H88" s="2" t="s">
        <v>42</v>
      </c>
      <c r="I88" s="2" t="s">
        <v>48</v>
      </c>
      <c r="J88" s="5">
        <v>27330000</v>
      </c>
      <c r="K88" s="5">
        <v>27330000</v>
      </c>
      <c r="L88" s="5" t="str">
        <f t="shared" si="1"/>
        <v>OK</v>
      </c>
      <c r="M88" s="2" t="s">
        <v>39</v>
      </c>
      <c r="N88" s="2" t="s">
        <v>40</v>
      </c>
      <c r="O88" s="2" t="s">
        <v>47</v>
      </c>
    </row>
    <row r="89" spans="2:15" ht="60" customHeight="1" x14ac:dyDescent="0.25">
      <c r="B89" s="7">
        <v>80111700</v>
      </c>
      <c r="C89" s="2" t="s">
        <v>188</v>
      </c>
      <c r="D89" s="2" t="s">
        <v>223</v>
      </c>
      <c r="E89" s="2">
        <v>1559</v>
      </c>
      <c r="F89" s="1">
        <v>43497</v>
      </c>
      <c r="G89" s="2" t="s">
        <v>101</v>
      </c>
      <c r="H89" s="2" t="s">
        <v>42</v>
      </c>
      <c r="I89" s="2" t="s">
        <v>48</v>
      </c>
      <c r="J89" s="5">
        <v>27330000</v>
      </c>
      <c r="K89" s="5">
        <v>27330000</v>
      </c>
      <c r="L89" s="5" t="str">
        <f t="shared" si="1"/>
        <v>OK</v>
      </c>
      <c r="M89" s="2" t="s">
        <v>39</v>
      </c>
      <c r="N89" s="2" t="s">
        <v>40</v>
      </c>
      <c r="O89" s="2" t="s">
        <v>47</v>
      </c>
    </row>
    <row r="90" spans="2:15" ht="60" customHeight="1" x14ac:dyDescent="0.25">
      <c r="B90" s="7">
        <v>80111700</v>
      </c>
      <c r="C90" s="2" t="s">
        <v>188</v>
      </c>
      <c r="D90" s="2" t="s">
        <v>223</v>
      </c>
      <c r="E90" s="2">
        <v>1559</v>
      </c>
      <c r="F90" s="1">
        <v>43497</v>
      </c>
      <c r="G90" s="2" t="s">
        <v>101</v>
      </c>
      <c r="H90" s="2" t="s">
        <v>42</v>
      </c>
      <c r="I90" s="2" t="s">
        <v>48</v>
      </c>
      <c r="J90" s="5">
        <v>27330000</v>
      </c>
      <c r="K90" s="5">
        <v>27330000</v>
      </c>
      <c r="L90" s="5" t="str">
        <f t="shared" si="1"/>
        <v>OK</v>
      </c>
      <c r="M90" s="2" t="s">
        <v>39</v>
      </c>
      <c r="N90" s="2" t="s">
        <v>40</v>
      </c>
      <c r="O90" s="2" t="s">
        <v>47</v>
      </c>
    </row>
    <row r="91" spans="2:15" ht="60" customHeight="1" x14ac:dyDescent="0.25">
      <c r="B91" s="7">
        <v>80111701</v>
      </c>
      <c r="C91" s="2" t="s">
        <v>188</v>
      </c>
      <c r="D91" s="2" t="s">
        <v>223</v>
      </c>
      <c r="E91" s="2">
        <v>1559</v>
      </c>
      <c r="F91" s="1">
        <v>43497</v>
      </c>
      <c r="G91" s="2" t="s">
        <v>101</v>
      </c>
      <c r="H91" s="2" t="s">
        <v>42</v>
      </c>
      <c r="I91" s="2" t="s">
        <v>48</v>
      </c>
      <c r="J91" s="5">
        <v>27330000</v>
      </c>
      <c r="K91" s="5">
        <v>27330000</v>
      </c>
      <c r="L91" s="5" t="str">
        <f t="shared" si="1"/>
        <v>OK</v>
      </c>
      <c r="M91" s="2" t="s">
        <v>39</v>
      </c>
      <c r="N91" s="2" t="s">
        <v>40</v>
      </c>
      <c r="O91" s="2" t="s">
        <v>47</v>
      </c>
    </row>
    <row r="92" spans="2:15" ht="60" customHeight="1" x14ac:dyDescent="0.25">
      <c r="B92" s="7">
        <v>80111702</v>
      </c>
      <c r="C92" s="2" t="s">
        <v>188</v>
      </c>
      <c r="D92" s="2" t="s">
        <v>223</v>
      </c>
      <c r="E92" s="2">
        <v>1559</v>
      </c>
      <c r="F92" s="1">
        <v>43497</v>
      </c>
      <c r="G92" s="2" t="s">
        <v>101</v>
      </c>
      <c r="H92" s="2" t="s">
        <v>42</v>
      </c>
      <c r="I92" s="2" t="s">
        <v>48</v>
      </c>
      <c r="J92" s="5">
        <v>27330000</v>
      </c>
      <c r="K92" s="5">
        <v>27330000</v>
      </c>
      <c r="L92" s="5" t="str">
        <f t="shared" si="1"/>
        <v>OK</v>
      </c>
      <c r="M92" s="2" t="s">
        <v>39</v>
      </c>
      <c r="N92" s="2" t="s">
        <v>40</v>
      </c>
      <c r="O92" s="2" t="s">
        <v>47</v>
      </c>
    </row>
    <row r="93" spans="2:15" ht="60" customHeight="1" x14ac:dyDescent="0.25">
      <c r="B93" s="7">
        <v>80111703</v>
      </c>
      <c r="C93" s="2" t="s">
        <v>188</v>
      </c>
      <c r="D93" s="2" t="s">
        <v>223</v>
      </c>
      <c r="E93" s="2">
        <v>1559</v>
      </c>
      <c r="F93" s="1">
        <v>43497</v>
      </c>
      <c r="G93" s="2" t="s">
        <v>101</v>
      </c>
      <c r="H93" s="2" t="s">
        <v>42</v>
      </c>
      <c r="I93" s="2" t="s">
        <v>48</v>
      </c>
      <c r="J93" s="5">
        <v>27330000</v>
      </c>
      <c r="K93" s="5">
        <v>27330000</v>
      </c>
      <c r="L93" s="5" t="str">
        <f t="shared" si="1"/>
        <v>OK</v>
      </c>
      <c r="M93" s="2" t="s">
        <v>39</v>
      </c>
      <c r="N93" s="2" t="s">
        <v>40</v>
      </c>
      <c r="O93" s="2" t="s">
        <v>47</v>
      </c>
    </row>
    <row r="94" spans="2:15" ht="60" customHeight="1" x14ac:dyDescent="0.25">
      <c r="B94" s="7">
        <v>80111705</v>
      </c>
      <c r="C94" s="2" t="s">
        <v>178</v>
      </c>
      <c r="D94" s="2" t="s">
        <v>223</v>
      </c>
      <c r="E94" s="2">
        <v>1559</v>
      </c>
      <c r="F94" s="1">
        <v>43466</v>
      </c>
      <c r="G94" s="2" t="s">
        <v>140</v>
      </c>
      <c r="H94" s="2" t="s">
        <v>42</v>
      </c>
      <c r="I94" s="2" t="s">
        <v>48</v>
      </c>
      <c r="J94" s="5">
        <v>20400000</v>
      </c>
      <c r="K94" s="5">
        <v>20400000</v>
      </c>
      <c r="L94" s="5" t="str">
        <f t="shared" si="1"/>
        <v>OK</v>
      </c>
      <c r="M94" s="2" t="s">
        <v>39</v>
      </c>
      <c r="N94" s="2" t="s">
        <v>40</v>
      </c>
      <c r="O94" s="2" t="s">
        <v>47</v>
      </c>
    </row>
    <row r="95" spans="2:15" ht="60" customHeight="1" x14ac:dyDescent="0.25">
      <c r="B95" s="7">
        <v>80111706</v>
      </c>
      <c r="C95" s="2" t="s">
        <v>178</v>
      </c>
      <c r="D95" s="2" t="s">
        <v>223</v>
      </c>
      <c r="E95" s="2">
        <v>1559</v>
      </c>
      <c r="F95" s="1">
        <v>43466</v>
      </c>
      <c r="G95" s="2" t="s">
        <v>140</v>
      </c>
      <c r="H95" s="2" t="s">
        <v>42</v>
      </c>
      <c r="I95" s="2" t="s">
        <v>48</v>
      </c>
      <c r="J95" s="5">
        <v>20400000</v>
      </c>
      <c r="K95" s="5">
        <v>20400000</v>
      </c>
      <c r="L95" s="5" t="str">
        <f t="shared" si="1"/>
        <v>OK</v>
      </c>
      <c r="M95" s="2" t="s">
        <v>39</v>
      </c>
      <c r="N95" s="2" t="s">
        <v>40</v>
      </c>
      <c r="O95" s="2" t="s">
        <v>47</v>
      </c>
    </row>
    <row r="96" spans="2:15" ht="60" customHeight="1" x14ac:dyDescent="0.25">
      <c r="B96" s="7">
        <v>80111707</v>
      </c>
      <c r="C96" s="2" t="s">
        <v>178</v>
      </c>
      <c r="D96" s="2" t="s">
        <v>223</v>
      </c>
      <c r="E96" s="2">
        <v>1559</v>
      </c>
      <c r="F96" s="1">
        <v>43466</v>
      </c>
      <c r="G96" s="2" t="s">
        <v>140</v>
      </c>
      <c r="H96" s="2" t="s">
        <v>42</v>
      </c>
      <c r="I96" s="2" t="s">
        <v>48</v>
      </c>
      <c r="J96" s="5">
        <v>20400000</v>
      </c>
      <c r="K96" s="5">
        <v>20400000</v>
      </c>
      <c r="L96" s="5" t="str">
        <f t="shared" si="1"/>
        <v>OK</v>
      </c>
      <c r="M96" s="2" t="s">
        <v>39</v>
      </c>
      <c r="N96" s="2" t="s">
        <v>40</v>
      </c>
      <c r="O96" s="2" t="s">
        <v>47</v>
      </c>
    </row>
    <row r="97" spans="2:15" ht="60" customHeight="1" x14ac:dyDescent="0.25">
      <c r="B97" s="7">
        <v>80111708</v>
      </c>
      <c r="C97" s="2" t="s">
        <v>178</v>
      </c>
      <c r="D97" s="2" t="s">
        <v>223</v>
      </c>
      <c r="E97" s="2">
        <v>1559</v>
      </c>
      <c r="F97" s="1">
        <v>43466</v>
      </c>
      <c r="G97" s="2" t="s">
        <v>140</v>
      </c>
      <c r="H97" s="2" t="s">
        <v>42</v>
      </c>
      <c r="I97" s="2" t="s">
        <v>48</v>
      </c>
      <c r="J97" s="5">
        <v>20400000</v>
      </c>
      <c r="K97" s="5">
        <v>20400000</v>
      </c>
      <c r="L97" s="5" t="str">
        <f t="shared" si="1"/>
        <v>OK</v>
      </c>
      <c r="M97" s="2" t="s">
        <v>39</v>
      </c>
      <c r="N97" s="2" t="s">
        <v>40</v>
      </c>
      <c r="O97" s="2" t="s">
        <v>47</v>
      </c>
    </row>
    <row r="98" spans="2:15" ht="60" customHeight="1" x14ac:dyDescent="0.25">
      <c r="B98" s="7">
        <v>80111709</v>
      </c>
      <c r="C98" s="2" t="s">
        <v>178</v>
      </c>
      <c r="D98" s="2" t="s">
        <v>223</v>
      </c>
      <c r="E98" s="2">
        <v>1559</v>
      </c>
      <c r="F98" s="1">
        <v>43466</v>
      </c>
      <c r="G98" s="2" t="s">
        <v>140</v>
      </c>
      <c r="H98" s="2" t="s">
        <v>42</v>
      </c>
      <c r="I98" s="2" t="s">
        <v>48</v>
      </c>
      <c r="J98" s="5">
        <v>20400000</v>
      </c>
      <c r="K98" s="5">
        <v>20400000</v>
      </c>
      <c r="L98" s="5" t="str">
        <f t="shared" si="1"/>
        <v>OK</v>
      </c>
      <c r="M98" s="2" t="s">
        <v>39</v>
      </c>
      <c r="N98" s="2" t="s">
        <v>40</v>
      </c>
      <c r="O98" s="2" t="s">
        <v>47</v>
      </c>
    </row>
    <row r="99" spans="2:15" ht="60" customHeight="1" x14ac:dyDescent="0.25">
      <c r="B99" s="7">
        <v>80111710</v>
      </c>
      <c r="C99" s="2" t="s">
        <v>179</v>
      </c>
      <c r="D99" s="2" t="s">
        <v>223</v>
      </c>
      <c r="E99" s="2">
        <v>1559</v>
      </c>
      <c r="F99" s="1">
        <v>43466</v>
      </c>
      <c r="G99" s="2" t="s">
        <v>101</v>
      </c>
      <c r="H99" s="2" t="s">
        <v>42</v>
      </c>
      <c r="I99" s="2" t="s">
        <v>48</v>
      </c>
      <c r="J99" s="5">
        <v>29607500</v>
      </c>
      <c r="K99" s="5">
        <v>29607500</v>
      </c>
      <c r="L99" s="5" t="str">
        <f t="shared" si="1"/>
        <v>OK</v>
      </c>
      <c r="M99" s="2" t="s">
        <v>39</v>
      </c>
      <c r="N99" s="2" t="s">
        <v>40</v>
      </c>
      <c r="O99" s="2" t="s">
        <v>47</v>
      </c>
    </row>
    <row r="100" spans="2:15" ht="60" customHeight="1" x14ac:dyDescent="0.25">
      <c r="B100" s="7">
        <v>80111711</v>
      </c>
      <c r="C100" s="2" t="s">
        <v>189</v>
      </c>
      <c r="D100" s="2" t="s">
        <v>223</v>
      </c>
      <c r="E100" s="2">
        <v>1559</v>
      </c>
      <c r="F100" s="1">
        <v>43466</v>
      </c>
      <c r="G100" s="2" t="s">
        <v>129</v>
      </c>
      <c r="H100" s="2" t="s">
        <v>42</v>
      </c>
      <c r="I100" s="2" t="s">
        <v>48</v>
      </c>
      <c r="J100" s="5">
        <v>19500000</v>
      </c>
      <c r="K100" s="5">
        <v>19500000</v>
      </c>
      <c r="L100" s="5" t="str">
        <f t="shared" si="1"/>
        <v>OK</v>
      </c>
      <c r="M100" s="2" t="s">
        <v>39</v>
      </c>
      <c r="N100" s="2" t="s">
        <v>40</v>
      </c>
      <c r="O100" s="2" t="s">
        <v>47</v>
      </c>
    </row>
    <row r="101" spans="2:15" ht="60" customHeight="1" x14ac:dyDescent="0.25">
      <c r="B101" s="7">
        <v>80111700</v>
      </c>
      <c r="C101" s="2" t="s">
        <v>189</v>
      </c>
      <c r="D101" s="2" t="s">
        <v>223</v>
      </c>
      <c r="E101" s="2">
        <v>1559</v>
      </c>
      <c r="F101" s="1">
        <v>43466</v>
      </c>
      <c r="G101" s="2" t="s">
        <v>129</v>
      </c>
      <c r="H101" s="2" t="s">
        <v>42</v>
      </c>
      <c r="I101" s="2" t="s">
        <v>48</v>
      </c>
      <c r="J101" s="5">
        <v>19500000</v>
      </c>
      <c r="K101" s="5">
        <v>19500000</v>
      </c>
      <c r="L101" s="5" t="str">
        <f t="shared" si="1"/>
        <v>OK</v>
      </c>
      <c r="M101" s="2" t="s">
        <v>39</v>
      </c>
      <c r="N101" s="2" t="s">
        <v>40</v>
      </c>
      <c r="O101" s="2" t="s">
        <v>47</v>
      </c>
    </row>
    <row r="102" spans="2:15" ht="60" customHeight="1" x14ac:dyDescent="0.25">
      <c r="B102" s="7">
        <v>80111700</v>
      </c>
      <c r="C102" s="2" t="s">
        <v>180</v>
      </c>
      <c r="D102" s="2" t="s">
        <v>223</v>
      </c>
      <c r="E102" s="2">
        <v>1559</v>
      </c>
      <c r="F102" s="1">
        <v>43466</v>
      </c>
      <c r="G102" s="2" t="s">
        <v>101</v>
      </c>
      <c r="H102" s="2" t="s">
        <v>42</v>
      </c>
      <c r="I102" s="2" t="s">
        <v>48</v>
      </c>
      <c r="J102" s="5">
        <v>27330000</v>
      </c>
      <c r="K102" s="5">
        <v>27330000</v>
      </c>
      <c r="L102" s="5" t="str">
        <f t="shared" si="1"/>
        <v>OK</v>
      </c>
      <c r="M102" s="2" t="s">
        <v>39</v>
      </c>
      <c r="N102" s="2" t="s">
        <v>40</v>
      </c>
      <c r="O102" s="2" t="s">
        <v>47</v>
      </c>
    </row>
    <row r="103" spans="2:15" ht="60" customHeight="1" x14ac:dyDescent="0.25">
      <c r="B103" s="7">
        <v>80111700</v>
      </c>
      <c r="C103" s="2" t="s">
        <v>180</v>
      </c>
      <c r="D103" s="2" t="s">
        <v>223</v>
      </c>
      <c r="E103" s="2">
        <v>1559</v>
      </c>
      <c r="F103" s="1">
        <v>43466</v>
      </c>
      <c r="G103" s="2" t="s">
        <v>101</v>
      </c>
      <c r="H103" s="2" t="s">
        <v>42</v>
      </c>
      <c r="I103" s="2" t="s">
        <v>48</v>
      </c>
      <c r="J103" s="5">
        <v>27330000</v>
      </c>
      <c r="K103" s="5">
        <v>27330000</v>
      </c>
      <c r="L103" s="5" t="str">
        <f t="shared" si="1"/>
        <v>OK</v>
      </c>
      <c r="M103" s="2" t="s">
        <v>39</v>
      </c>
      <c r="N103" s="2" t="s">
        <v>40</v>
      </c>
      <c r="O103" s="2" t="s">
        <v>47</v>
      </c>
    </row>
    <row r="104" spans="2:15" ht="60" customHeight="1" x14ac:dyDescent="0.25">
      <c r="B104" s="7">
        <v>80111700</v>
      </c>
      <c r="C104" s="2" t="s">
        <v>180</v>
      </c>
      <c r="D104" s="2" t="s">
        <v>223</v>
      </c>
      <c r="E104" s="2">
        <v>1559</v>
      </c>
      <c r="F104" s="1">
        <v>43466</v>
      </c>
      <c r="G104" s="2" t="s">
        <v>101</v>
      </c>
      <c r="H104" s="2" t="s">
        <v>42</v>
      </c>
      <c r="I104" s="2" t="s">
        <v>48</v>
      </c>
      <c r="J104" s="5">
        <v>27330000</v>
      </c>
      <c r="K104" s="5">
        <v>27330000</v>
      </c>
      <c r="L104" s="5" t="str">
        <f t="shared" si="1"/>
        <v>OK</v>
      </c>
      <c r="M104" s="2" t="s">
        <v>39</v>
      </c>
      <c r="N104" s="2" t="s">
        <v>40</v>
      </c>
      <c r="O104" s="2" t="s">
        <v>47</v>
      </c>
    </row>
    <row r="105" spans="2:15" ht="60" customHeight="1" x14ac:dyDescent="0.25">
      <c r="B105" s="7">
        <v>80111700</v>
      </c>
      <c r="C105" s="2" t="s">
        <v>180</v>
      </c>
      <c r="D105" s="2" t="s">
        <v>223</v>
      </c>
      <c r="E105" s="2">
        <v>1559</v>
      </c>
      <c r="F105" s="1">
        <v>43466</v>
      </c>
      <c r="G105" s="2" t="s">
        <v>101</v>
      </c>
      <c r="H105" s="2" t="s">
        <v>42</v>
      </c>
      <c r="I105" s="2" t="s">
        <v>48</v>
      </c>
      <c r="J105" s="5">
        <v>27330000</v>
      </c>
      <c r="K105" s="5">
        <v>27330000</v>
      </c>
      <c r="L105" s="5" t="str">
        <f t="shared" si="1"/>
        <v>OK</v>
      </c>
      <c r="M105" s="2" t="s">
        <v>39</v>
      </c>
      <c r="N105" s="2" t="s">
        <v>40</v>
      </c>
      <c r="O105" s="2" t="s">
        <v>47</v>
      </c>
    </row>
    <row r="106" spans="2:15" ht="60" customHeight="1" x14ac:dyDescent="0.25">
      <c r="B106" s="7">
        <v>80111700</v>
      </c>
      <c r="C106" s="2" t="s">
        <v>181</v>
      </c>
      <c r="D106" s="2" t="s">
        <v>223</v>
      </c>
      <c r="E106" s="2">
        <v>1559</v>
      </c>
      <c r="F106" s="1">
        <v>43466</v>
      </c>
      <c r="G106" s="2" t="s">
        <v>101</v>
      </c>
      <c r="H106" s="2" t="s">
        <v>42</v>
      </c>
      <c r="I106" s="2" t="s">
        <v>48</v>
      </c>
      <c r="J106" s="5">
        <v>32298000</v>
      </c>
      <c r="K106" s="5">
        <v>32298000</v>
      </c>
      <c r="L106" s="5" t="str">
        <f t="shared" si="1"/>
        <v>OK</v>
      </c>
      <c r="M106" s="2" t="s">
        <v>39</v>
      </c>
      <c r="N106" s="2" t="s">
        <v>40</v>
      </c>
      <c r="O106" s="2" t="s">
        <v>47</v>
      </c>
    </row>
    <row r="107" spans="2:15" ht="60" customHeight="1" x14ac:dyDescent="0.25">
      <c r="B107" s="7">
        <v>80111700</v>
      </c>
      <c r="C107" s="2" t="s">
        <v>181</v>
      </c>
      <c r="D107" s="2" t="s">
        <v>223</v>
      </c>
      <c r="E107" s="2">
        <v>1559</v>
      </c>
      <c r="F107" s="1">
        <v>43466</v>
      </c>
      <c r="G107" s="2" t="s">
        <v>101</v>
      </c>
      <c r="H107" s="2" t="s">
        <v>42</v>
      </c>
      <c r="I107" s="2" t="s">
        <v>48</v>
      </c>
      <c r="J107" s="5">
        <v>32298000</v>
      </c>
      <c r="K107" s="5">
        <v>32298000</v>
      </c>
      <c r="L107" s="5" t="str">
        <f t="shared" si="1"/>
        <v>OK</v>
      </c>
      <c r="M107" s="2" t="s">
        <v>39</v>
      </c>
      <c r="N107" s="2" t="s">
        <v>40</v>
      </c>
      <c r="O107" s="2" t="s">
        <v>47</v>
      </c>
    </row>
    <row r="108" spans="2:15" ht="60" customHeight="1" x14ac:dyDescent="0.25">
      <c r="B108" s="7">
        <v>80111700</v>
      </c>
      <c r="C108" s="2" t="s">
        <v>181</v>
      </c>
      <c r="D108" s="2" t="s">
        <v>223</v>
      </c>
      <c r="E108" s="2">
        <v>1559</v>
      </c>
      <c r="F108" s="1">
        <v>43466</v>
      </c>
      <c r="G108" s="2" t="s">
        <v>101</v>
      </c>
      <c r="H108" s="2" t="s">
        <v>42</v>
      </c>
      <c r="I108" s="2" t="s">
        <v>48</v>
      </c>
      <c r="J108" s="5">
        <v>32298000</v>
      </c>
      <c r="K108" s="5">
        <v>32298000</v>
      </c>
      <c r="L108" s="5" t="str">
        <f t="shared" si="1"/>
        <v>OK</v>
      </c>
      <c r="M108" s="2" t="s">
        <v>39</v>
      </c>
      <c r="N108" s="2" t="s">
        <v>40</v>
      </c>
      <c r="O108" s="2" t="s">
        <v>47</v>
      </c>
    </row>
    <row r="109" spans="2:15" ht="60" customHeight="1" x14ac:dyDescent="0.25">
      <c r="B109" s="7">
        <v>80111700</v>
      </c>
      <c r="C109" s="2" t="s">
        <v>181</v>
      </c>
      <c r="D109" s="2" t="s">
        <v>223</v>
      </c>
      <c r="E109" s="2">
        <v>1559</v>
      </c>
      <c r="F109" s="1">
        <v>43466</v>
      </c>
      <c r="G109" s="2" t="s">
        <v>101</v>
      </c>
      <c r="H109" s="2" t="s">
        <v>42</v>
      </c>
      <c r="I109" s="2" t="s">
        <v>48</v>
      </c>
      <c r="J109" s="5">
        <v>32298000</v>
      </c>
      <c r="K109" s="5">
        <v>32298000</v>
      </c>
      <c r="L109" s="5" t="str">
        <f t="shared" si="1"/>
        <v>OK</v>
      </c>
      <c r="M109" s="2" t="s">
        <v>39</v>
      </c>
      <c r="N109" s="2" t="s">
        <v>40</v>
      </c>
      <c r="O109" s="2" t="s">
        <v>47</v>
      </c>
    </row>
    <row r="110" spans="2:15" ht="60" customHeight="1" x14ac:dyDescent="0.25">
      <c r="B110" s="7">
        <v>80111700</v>
      </c>
      <c r="C110" s="2" t="s">
        <v>186</v>
      </c>
      <c r="D110" s="2" t="s">
        <v>223</v>
      </c>
      <c r="E110" s="2">
        <v>1559</v>
      </c>
      <c r="F110" s="1">
        <v>43466</v>
      </c>
      <c r="G110" s="2" t="s">
        <v>129</v>
      </c>
      <c r="H110" s="2" t="s">
        <v>42</v>
      </c>
      <c r="I110" s="2" t="s">
        <v>48</v>
      </c>
      <c r="J110" s="5">
        <v>28155944</v>
      </c>
      <c r="K110" s="5">
        <v>28155944</v>
      </c>
      <c r="L110" s="5" t="str">
        <f t="shared" si="1"/>
        <v>OK</v>
      </c>
      <c r="M110" s="2" t="s">
        <v>39</v>
      </c>
      <c r="N110" s="2" t="s">
        <v>40</v>
      </c>
      <c r="O110" s="2" t="s">
        <v>47</v>
      </c>
    </row>
    <row r="111" spans="2:15" ht="60" customHeight="1" x14ac:dyDescent="0.25">
      <c r="B111" s="7">
        <v>80111700</v>
      </c>
      <c r="C111" s="2" t="s">
        <v>182</v>
      </c>
      <c r="D111" s="2" t="s">
        <v>223</v>
      </c>
      <c r="E111" s="2">
        <v>1559</v>
      </c>
      <c r="F111" s="1">
        <v>43466</v>
      </c>
      <c r="G111" s="2" t="s">
        <v>101</v>
      </c>
      <c r="H111" s="2" t="s">
        <v>42</v>
      </c>
      <c r="I111" s="2" t="s">
        <v>48</v>
      </c>
      <c r="J111" s="5">
        <v>13200000</v>
      </c>
      <c r="K111" s="5">
        <v>13200000</v>
      </c>
      <c r="L111" s="5" t="str">
        <f t="shared" si="1"/>
        <v>OK</v>
      </c>
      <c r="M111" s="2" t="s">
        <v>39</v>
      </c>
      <c r="N111" s="2" t="s">
        <v>40</v>
      </c>
      <c r="O111" s="2" t="s">
        <v>47</v>
      </c>
    </row>
    <row r="112" spans="2:15" ht="60" customHeight="1" x14ac:dyDescent="0.25">
      <c r="B112" s="7">
        <v>80111700</v>
      </c>
      <c r="C112" s="2" t="s">
        <v>182</v>
      </c>
      <c r="D112" s="2" t="s">
        <v>223</v>
      </c>
      <c r="E112" s="2">
        <v>1559</v>
      </c>
      <c r="F112" s="1">
        <v>43466</v>
      </c>
      <c r="G112" s="2" t="s">
        <v>101</v>
      </c>
      <c r="H112" s="2" t="s">
        <v>42</v>
      </c>
      <c r="I112" s="2" t="s">
        <v>48</v>
      </c>
      <c r="J112" s="5">
        <v>13200000</v>
      </c>
      <c r="K112" s="5">
        <v>13200000</v>
      </c>
      <c r="L112" s="5" t="str">
        <f t="shared" si="1"/>
        <v>OK</v>
      </c>
      <c r="M112" s="2" t="s">
        <v>39</v>
      </c>
      <c r="N112" s="2" t="s">
        <v>40</v>
      </c>
      <c r="O112" s="2" t="s">
        <v>47</v>
      </c>
    </row>
    <row r="113" spans="2:15" ht="60" customHeight="1" x14ac:dyDescent="0.25">
      <c r="B113" s="7">
        <v>80111700</v>
      </c>
      <c r="C113" s="2" t="s">
        <v>183</v>
      </c>
      <c r="D113" s="2" t="s">
        <v>223</v>
      </c>
      <c r="E113" s="2">
        <v>1559</v>
      </c>
      <c r="F113" s="1">
        <v>43466</v>
      </c>
      <c r="G113" s="2" t="s">
        <v>101</v>
      </c>
      <c r="H113" s="2" t="s">
        <v>42</v>
      </c>
      <c r="I113" s="2" t="s">
        <v>48</v>
      </c>
      <c r="J113" s="5">
        <v>12600000</v>
      </c>
      <c r="K113" s="5">
        <v>12600000</v>
      </c>
      <c r="L113" s="5" t="str">
        <f t="shared" si="1"/>
        <v>OK</v>
      </c>
      <c r="M113" s="2" t="s">
        <v>39</v>
      </c>
      <c r="N113" s="2" t="s">
        <v>40</v>
      </c>
      <c r="O113" s="2" t="s">
        <v>47</v>
      </c>
    </row>
    <row r="114" spans="2:15" ht="60" customHeight="1" x14ac:dyDescent="0.25">
      <c r="B114" s="7">
        <v>80111700</v>
      </c>
      <c r="C114" s="2" t="s">
        <v>184</v>
      </c>
      <c r="D114" s="2" t="s">
        <v>223</v>
      </c>
      <c r="E114" s="2">
        <v>1559</v>
      </c>
      <c r="F114" s="1">
        <v>43466</v>
      </c>
      <c r="G114" s="2" t="s">
        <v>101</v>
      </c>
      <c r="H114" s="2" t="s">
        <v>42</v>
      </c>
      <c r="I114" s="2" t="s">
        <v>48</v>
      </c>
      <c r="J114" s="5">
        <v>10800000</v>
      </c>
      <c r="K114" s="5">
        <v>10800000</v>
      </c>
      <c r="L114" s="5" t="str">
        <f t="shared" si="1"/>
        <v>OK</v>
      </c>
      <c r="M114" s="2" t="s">
        <v>39</v>
      </c>
      <c r="N114" s="2" t="s">
        <v>40</v>
      </c>
      <c r="O114" s="2" t="s">
        <v>47</v>
      </c>
    </row>
    <row r="115" spans="2:15" ht="60" customHeight="1" x14ac:dyDescent="0.25">
      <c r="B115" s="7">
        <v>80111700</v>
      </c>
      <c r="C115" s="2" t="s">
        <v>197</v>
      </c>
      <c r="D115" s="2" t="s">
        <v>223</v>
      </c>
      <c r="E115" s="2">
        <v>1559</v>
      </c>
      <c r="F115" s="1">
        <v>43525</v>
      </c>
      <c r="G115" s="2" t="s">
        <v>101</v>
      </c>
      <c r="H115" s="2" t="s">
        <v>42</v>
      </c>
      <c r="I115" s="2" t="s">
        <v>48</v>
      </c>
      <c r="J115" s="5">
        <v>9440520</v>
      </c>
      <c r="K115" s="5">
        <v>9440520</v>
      </c>
      <c r="L115" s="5" t="str">
        <f t="shared" si="1"/>
        <v>OK</v>
      </c>
      <c r="M115" s="2" t="s">
        <v>39</v>
      </c>
      <c r="N115" s="2" t="s">
        <v>40</v>
      </c>
      <c r="O115" s="2" t="s">
        <v>47</v>
      </c>
    </row>
    <row r="116" spans="2:15" ht="60" customHeight="1" x14ac:dyDescent="0.25">
      <c r="B116" s="7">
        <v>80111700</v>
      </c>
      <c r="C116" s="2" t="s">
        <v>198</v>
      </c>
      <c r="D116" s="2" t="s">
        <v>223</v>
      </c>
      <c r="E116" s="2">
        <v>1559</v>
      </c>
      <c r="F116" s="1">
        <v>43556</v>
      </c>
      <c r="G116" s="2" t="s">
        <v>101</v>
      </c>
      <c r="H116" s="2" t="s">
        <v>42</v>
      </c>
      <c r="I116" s="2" t="s">
        <v>48</v>
      </c>
      <c r="J116" s="5">
        <v>12600000</v>
      </c>
      <c r="K116" s="5">
        <v>12600000</v>
      </c>
      <c r="L116" s="5" t="str">
        <f t="shared" si="1"/>
        <v>OK</v>
      </c>
      <c r="M116" s="2" t="s">
        <v>39</v>
      </c>
      <c r="N116" s="2" t="s">
        <v>40</v>
      </c>
      <c r="O116" s="2" t="s">
        <v>47</v>
      </c>
    </row>
    <row r="117" spans="2:15" ht="60" customHeight="1" x14ac:dyDescent="0.25">
      <c r="B117" s="7">
        <v>80111700</v>
      </c>
      <c r="C117" s="2" t="s">
        <v>190</v>
      </c>
      <c r="D117" s="2" t="s">
        <v>223</v>
      </c>
      <c r="E117" s="2">
        <v>1559</v>
      </c>
      <c r="F117" s="1">
        <v>43556</v>
      </c>
      <c r="G117" s="2" t="s">
        <v>101</v>
      </c>
      <c r="H117" s="2" t="s">
        <v>42</v>
      </c>
      <c r="I117" s="2" t="s">
        <v>48</v>
      </c>
      <c r="J117" s="5">
        <v>10800000</v>
      </c>
      <c r="K117" s="5">
        <v>10800000</v>
      </c>
      <c r="L117" s="5" t="str">
        <f t="shared" si="1"/>
        <v>OK</v>
      </c>
      <c r="M117" s="2" t="s">
        <v>39</v>
      </c>
      <c r="N117" s="2" t="s">
        <v>40</v>
      </c>
      <c r="O117" s="2" t="s">
        <v>47</v>
      </c>
    </row>
    <row r="118" spans="2:15" ht="60" customHeight="1" x14ac:dyDescent="0.25">
      <c r="B118" s="7">
        <v>80111700</v>
      </c>
      <c r="C118" s="2" t="s">
        <v>190</v>
      </c>
      <c r="D118" s="2" t="s">
        <v>223</v>
      </c>
      <c r="E118" s="2">
        <v>1559</v>
      </c>
      <c r="F118" s="1">
        <v>43556</v>
      </c>
      <c r="G118" s="2" t="s">
        <v>101</v>
      </c>
      <c r="H118" s="2" t="s">
        <v>42</v>
      </c>
      <c r="I118" s="2" t="s">
        <v>48</v>
      </c>
      <c r="J118" s="5">
        <v>10800000</v>
      </c>
      <c r="K118" s="5">
        <v>10800000</v>
      </c>
      <c r="L118" s="5" t="str">
        <f t="shared" si="1"/>
        <v>OK</v>
      </c>
      <c r="M118" s="2" t="s">
        <v>39</v>
      </c>
      <c r="N118" s="2" t="s">
        <v>40</v>
      </c>
      <c r="O118" s="2" t="s">
        <v>47</v>
      </c>
    </row>
    <row r="119" spans="2:15" ht="60" customHeight="1" x14ac:dyDescent="0.25">
      <c r="B119" s="7">
        <v>80111700</v>
      </c>
      <c r="C119" s="2" t="s">
        <v>190</v>
      </c>
      <c r="D119" s="2" t="s">
        <v>223</v>
      </c>
      <c r="E119" s="2">
        <v>1559</v>
      </c>
      <c r="F119" s="1">
        <v>43556</v>
      </c>
      <c r="G119" s="2" t="s">
        <v>101</v>
      </c>
      <c r="H119" s="2" t="s">
        <v>42</v>
      </c>
      <c r="I119" s="2" t="s">
        <v>48</v>
      </c>
      <c r="J119" s="5">
        <v>10800000</v>
      </c>
      <c r="K119" s="5">
        <v>10800000</v>
      </c>
      <c r="L119" s="5" t="str">
        <f t="shared" si="1"/>
        <v>OK</v>
      </c>
      <c r="M119" s="2" t="s">
        <v>39</v>
      </c>
      <c r="N119" s="2" t="s">
        <v>40</v>
      </c>
      <c r="O119" s="2" t="s">
        <v>47</v>
      </c>
    </row>
    <row r="120" spans="2:15" ht="60" customHeight="1" x14ac:dyDescent="0.25">
      <c r="B120" s="7">
        <v>80111700</v>
      </c>
      <c r="C120" s="2" t="s">
        <v>190</v>
      </c>
      <c r="D120" s="2" t="s">
        <v>223</v>
      </c>
      <c r="E120" s="2">
        <v>1559</v>
      </c>
      <c r="F120" s="1">
        <v>43556</v>
      </c>
      <c r="G120" s="2" t="s">
        <v>101</v>
      </c>
      <c r="H120" s="2" t="s">
        <v>42</v>
      </c>
      <c r="I120" s="2" t="s">
        <v>48</v>
      </c>
      <c r="J120" s="5">
        <v>10800000</v>
      </c>
      <c r="K120" s="5">
        <v>10800000</v>
      </c>
      <c r="L120" s="5" t="str">
        <f t="shared" si="1"/>
        <v>OK</v>
      </c>
      <c r="M120" s="2" t="s">
        <v>39</v>
      </c>
      <c r="N120" s="2" t="s">
        <v>40</v>
      </c>
      <c r="O120" s="2" t="s">
        <v>47</v>
      </c>
    </row>
    <row r="121" spans="2:15" ht="60" customHeight="1" x14ac:dyDescent="0.25">
      <c r="B121" s="7">
        <v>80111700</v>
      </c>
      <c r="C121" s="2" t="s">
        <v>141</v>
      </c>
      <c r="D121" s="2" t="s">
        <v>223</v>
      </c>
      <c r="E121" s="2">
        <v>1559</v>
      </c>
      <c r="F121" s="1">
        <v>43770</v>
      </c>
      <c r="G121" s="2" t="s">
        <v>101</v>
      </c>
      <c r="H121" s="2" t="s">
        <v>42</v>
      </c>
      <c r="I121" s="2" t="s">
        <v>48</v>
      </c>
      <c r="J121" s="5">
        <v>51447838</v>
      </c>
      <c r="K121" s="5">
        <v>51447838</v>
      </c>
      <c r="L121" s="5" t="str">
        <f t="shared" si="1"/>
        <v>OK</v>
      </c>
      <c r="M121" s="2" t="s">
        <v>39</v>
      </c>
      <c r="N121" s="2" t="s">
        <v>40</v>
      </c>
      <c r="O121" s="2" t="s">
        <v>47</v>
      </c>
    </row>
    <row r="122" spans="2:15" ht="60" customHeight="1" x14ac:dyDescent="0.25">
      <c r="B122" s="7" t="s">
        <v>143</v>
      </c>
      <c r="C122" s="2" t="s">
        <v>142</v>
      </c>
      <c r="D122" s="2" t="s">
        <v>223</v>
      </c>
      <c r="E122" s="2">
        <v>1559</v>
      </c>
      <c r="F122" s="1">
        <v>43770</v>
      </c>
      <c r="G122" s="2" t="s">
        <v>101</v>
      </c>
      <c r="H122" s="2" t="s">
        <v>114</v>
      </c>
      <c r="I122" s="2" t="s">
        <v>48</v>
      </c>
      <c r="J122" s="5">
        <v>50000000</v>
      </c>
      <c r="K122" s="5">
        <v>50000000</v>
      </c>
      <c r="L122" s="5" t="str">
        <f t="shared" si="1"/>
        <v>OK</v>
      </c>
      <c r="M122" s="2" t="s">
        <v>39</v>
      </c>
      <c r="N122" s="2" t="s">
        <v>40</v>
      </c>
      <c r="O122" s="2" t="s">
        <v>47</v>
      </c>
    </row>
    <row r="123" spans="2:15" ht="60" customHeight="1" x14ac:dyDescent="0.25">
      <c r="B123" s="7">
        <v>80111700</v>
      </c>
      <c r="C123" s="2" t="s">
        <v>144</v>
      </c>
      <c r="D123" s="2" t="s">
        <v>223</v>
      </c>
      <c r="E123" s="2">
        <v>1559</v>
      </c>
      <c r="F123" s="1">
        <v>43466</v>
      </c>
      <c r="G123" s="2" t="s">
        <v>120</v>
      </c>
      <c r="H123" s="2" t="s">
        <v>42</v>
      </c>
      <c r="I123" s="2" t="s">
        <v>48</v>
      </c>
      <c r="J123" s="5">
        <v>16500000</v>
      </c>
      <c r="K123" s="5">
        <v>16500000</v>
      </c>
      <c r="L123" s="5" t="str">
        <f t="shared" si="1"/>
        <v>OK</v>
      </c>
      <c r="M123" s="2" t="s">
        <v>39</v>
      </c>
      <c r="N123" s="2" t="s">
        <v>40</v>
      </c>
      <c r="O123" s="2" t="s">
        <v>47</v>
      </c>
    </row>
    <row r="124" spans="2:15" ht="60" customHeight="1" x14ac:dyDescent="0.25">
      <c r="B124" s="7">
        <v>80111700</v>
      </c>
      <c r="C124" s="2" t="s">
        <v>144</v>
      </c>
      <c r="D124" s="2" t="s">
        <v>223</v>
      </c>
      <c r="E124" s="2">
        <v>1559</v>
      </c>
      <c r="F124" s="1">
        <v>43466</v>
      </c>
      <c r="G124" s="2" t="s">
        <v>120</v>
      </c>
      <c r="H124" s="2" t="s">
        <v>42</v>
      </c>
      <c r="I124" s="2" t="s">
        <v>48</v>
      </c>
      <c r="J124" s="5">
        <v>16500000</v>
      </c>
      <c r="K124" s="5">
        <v>16500000</v>
      </c>
      <c r="L124" s="5" t="str">
        <f t="shared" si="1"/>
        <v>OK</v>
      </c>
      <c r="M124" s="2" t="s">
        <v>39</v>
      </c>
      <c r="N124" s="2" t="s">
        <v>40</v>
      </c>
      <c r="O124" s="2" t="s">
        <v>47</v>
      </c>
    </row>
    <row r="125" spans="2:15" ht="60" customHeight="1" x14ac:dyDescent="0.25">
      <c r="B125" s="7">
        <v>80111700</v>
      </c>
      <c r="C125" s="2" t="s">
        <v>145</v>
      </c>
      <c r="D125" s="2" t="s">
        <v>223</v>
      </c>
      <c r="E125" s="2">
        <v>1559</v>
      </c>
      <c r="F125" s="1">
        <v>43466</v>
      </c>
      <c r="G125" s="2" t="s">
        <v>120</v>
      </c>
      <c r="H125" s="2" t="s">
        <v>42</v>
      </c>
      <c r="I125" s="2" t="s">
        <v>48</v>
      </c>
      <c r="J125" s="5">
        <v>31885000</v>
      </c>
      <c r="K125" s="5">
        <v>31885000</v>
      </c>
      <c r="L125" s="5" t="str">
        <f t="shared" si="1"/>
        <v>OK</v>
      </c>
      <c r="M125" s="2" t="s">
        <v>39</v>
      </c>
      <c r="N125" s="2" t="s">
        <v>40</v>
      </c>
      <c r="O125" s="2" t="s">
        <v>47</v>
      </c>
    </row>
    <row r="126" spans="2:15" ht="60" customHeight="1" x14ac:dyDescent="0.25">
      <c r="B126" s="7">
        <v>80111700</v>
      </c>
      <c r="C126" s="2" t="s">
        <v>146</v>
      </c>
      <c r="D126" s="2" t="s">
        <v>223</v>
      </c>
      <c r="E126" s="2">
        <v>1559</v>
      </c>
      <c r="F126" s="1">
        <v>43466</v>
      </c>
      <c r="G126" s="2" t="s">
        <v>101</v>
      </c>
      <c r="H126" s="2" t="s">
        <v>42</v>
      </c>
      <c r="I126" s="2" t="s">
        <v>48</v>
      </c>
      <c r="J126" s="5">
        <v>27330000</v>
      </c>
      <c r="K126" s="5">
        <v>27330000</v>
      </c>
      <c r="L126" s="5" t="str">
        <f t="shared" si="1"/>
        <v>OK</v>
      </c>
      <c r="M126" s="2" t="s">
        <v>39</v>
      </c>
      <c r="N126" s="2" t="s">
        <v>40</v>
      </c>
      <c r="O126" s="2" t="s">
        <v>47</v>
      </c>
    </row>
    <row r="127" spans="2:15" ht="60" customHeight="1" x14ac:dyDescent="0.25">
      <c r="B127" s="7">
        <v>80111700</v>
      </c>
      <c r="C127" s="2" t="s">
        <v>147</v>
      </c>
      <c r="D127" s="2" t="s">
        <v>223</v>
      </c>
      <c r="E127" s="2">
        <v>1559</v>
      </c>
      <c r="F127" s="1">
        <v>43466</v>
      </c>
      <c r="G127" s="2" t="s">
        <v>101</v>
      </c>
      <c r="H127" s="2" t="s">
        <v>42</v>
      </c>
      <c r="I127" s="2" t="s">
        <v>48</v>
      </c>
      <c r="J127" s="5">
        <v>14300000</v>
      </c>
      <c r="K127" s="5">
        <v>14300000</v>
      </c>
      <c r="L127" s="5" t="str">
        <f t="shared" si="1"/>
        <v>OK</v>
      </c>
      <c r="M127" s="2" t="s">
        <v>39</v>
      </c>
      <c r="N127" s="2" t="s">
        <v>40</v>
      </c>
      <c r="O127" s="2" t="s">
        <v>47</v>
      </c>
    </row>
    <row r="128" spans="2:15" ht="60" customHeight="1" x14ac:dyDescent="0.25">
      <c r="B128" s="7">
        <v>80111700</v>
      </c>
      <c r="C128" s="2" t="s">
        <v>147</v>
      </c>
      <c r="D128" s="2" t="s">
        <v>223</v>
      </c>
      <c r="E128" s="2">
        <v>1559</v>
      </c>
      <c r="F128" s="1">
        <v>43466</v>
      </c>
      <c r="G128" s="2" t="s">
        <v>101</v>
      </c>
      <c r="H128" s="2" t="s">
        <v>42</v>
      </c>
      <c r="I128" s="2" t="s">
        <v>48</v>
      </c>
      <c r="J128" s="5">
        <v>14300000</v>
      </c>
      <c r="K128" s="5">
        <v>14300000</v>
      </c>
      <c r="L128" s="5" t="str">
        <f t="shared" si="1"/>
        <v>OK</v>
      </c>
      <c r="M128" s="2" t="s">
        <v>39</v>
      </c>
      <c r="N128" s="2" t="s">
        <v>40</v>
      </c>
      <c r="O128" s="2" t="s">
        <v>47</v>
      </c>
    </row>
    <row r="129" spans="2:15" ht="60" customHeight="1" x14ac:dyDescent="0.25">
      <c r="B129" s="7">
        <v>80111700</v>
      </c>
      <c r="C129" s="2" t="s">
        <v>147</v>
      </c>
      <c r="D129" s="2" t="s">
        <v>223</v>
      </c>
      <c r="E129" s="2">
        <v>1559</v>
      </c>
      <c r="F129" s="1">
        <v>43466</v>
      </c>
      <c r="G129" s="2" t="s">
        <v>101</v>
      </c>
      <c r="H129" s="2" t="s">
        <v>42</v>
      </c>
      <c r="I129" s="2" t="s">
        <v>48</v>
      </c>
      <c r="J129" s="5">
        <v>14300000</v>
      </c>
      <c r="K129" s="5">
        <v>14300000</v>
      </c>
      <c r="L129" s="5" t="str">
        <f t="shared" si="1"/>
        <v>OK</v>
      </c>
      <c r="M129" s="2" t="s">
        <v>39</v>
      </c>
      <c r="N129" s="2" t="s">
        <v>40</v>
      </c>
      <c r="O129" s="2" t="s">
        <v>47</v>
      </c>
    </row>
    <row r="130" spans="2:15" ht="60" customHeight="1" x14ac:dyDescent="0.25">
      <c r="B130" s="7">
        <v>80111700</v>
      </c>
      <c r="C130" s="2" t="s">
        <v>147</v>
      </c>
      <c r="D130" s="2" t="s">
        <v>223</v>
      </c>
      <c r="E130" s="2">
        <v>1559</v>
      </c>
      <c r="F130" s="1">
        <v>43466</v>
      </c>
      <c r="G130" s="2" t="s">
        <v>101</v>
      </c>
      <c r="H130" s="2" t="s">
        <v>42</v>
      </c>
      <c r="I130" s="2" t="s">
        <v>48</v>
      </c>
      <c r="J130" s="5">
        <v>14300000</v>
      </c>
      <c r="K130" s="5">
        <v>14300000</v>
      </c>
      <c r="L130" s="5" t="str">
        <f t="shared" si="1"/>
        <v>OK</v>
      </c>
      <c r="M130" s="2" t="s">
        <v>39</v>
      </c>
      <c r="N130" s="2" t="s">
        <v>40</v>
      </c>
      <c r="O130" s="2" t="s">
        <v>47</v>
      </c>
    </row>
    <row r="131" spans="2:15" ht="60" customHeight="1" x14ac:dyDescent="0.25">
      <c r="B131" s="7">
        <v>80111700</v>
      </c>
      <c r="C131" s="2" t="s">
        <v>147</v>
      </c>
      <c r="D131" s="2" t="s">
        <v>223</v>
      </c>
      <c r="E131" s="2">
        <v>1559</v>
      </c>
      <c r="F131" s="1">
        <v>43466</v>
      </c>
      <c r="G131" s="2" t="s">
        <v>101</v>
      </c>
      <c r="H131" s="2" t="s">
        <v>42</v>
      </c>
      <c r="I131" s="2" t="s">
        <v>48</v>
      </c>
      <c r="J131" s="5">
        <v>14300000</v>
      </c>
      <c r="K131" s="5">
        <v>14300000</v>
      </c>
      <c r="L131" s="5" t="str">
        <f t="shared" si="1"/>
        <v>OK</v>
      </c>
      <c r="M131" s="2" t="s">
        <v>39</v>
      </c>
      <c r="N131" s="2" t="s">
        <v>40</v>
      </c>
      <c r="O131" s="2" t="s">
        <v>47</v>
      </c>
    </row>
    <row r="132" spans="2:15" ht="60" customHeight="1" x14ac:dyDescent="0.25">
      <c r="B132" s="7">
        <v>80111700</v>
      </c>
      <c r="C132" s="2" t="s">
        <v>147</v>
      </c>
      <c r="D132" s="2" t="s">
        <v>223</v>
      </c>
      <c r="E132" s="2">
        <v>1559</v>
      </c>
      <c r="F132" s="1">
        <v>43466</v>
      </c>
      <c r="G132" s="2" t="s">
        <v>101</v>
      </c>
      <c r="H132" s="2" t="s">
        <v>42</v>
      </c>
      <c r="I132" s="2" t="s">
        <v>48</v>
      </c>
      <c r="J132" s="5">
        <v>14300000</v>
      </c>
      <c r="K132" s="5">
        <v>14300000</v>
      </c>
      <c r="L132" s="5" t="str">
        <f t="shared" si="1"/>
        <v>OK</v>
      </c>
      <c r="M132" s="2" t="s">
        <v>39</v>
      </c>
      <c r="N132" s="2" t="s">
        <v>40</v>
      </c>
      <c r="O132" s="2" t="s">
        <v>47</v>
      </c>
    </row>
    <row r="133" spans="2:15" ht="60" customHeight="1" x14ac:dyDescent="0.25">
      <c r="B133" s="7">
        <v>80111700</v>
      </c>
      <c r="C133" s="2" t="s">
        <v>147</v>
      </c>
      <c r="D133" s="2" t="s">
        <v>223</v>
      </c>
      <c r="E133" s="2">
        <v>1559</v>
      </c>
      <c r="F133" s="1">
        <v>43466</v>
      </c>
      <c r="G133" s="2" t="s">
        <v>101</v>
      </c>
      <c r="H133" s="2" t="s">
        <v>42</v>
      </c>
      <c r="I133" s="2" t="s">
        <v>48</v>
      </c>
      <c r="J133" s="5">
        <v>14300000</v>
      </c>
      <c r="K133" s="5">
        <v>14300000</v>
      </c>
      <c r="L133" s="5" t="str">
        <f t="shared" si="1"/>
        <v>OK</v>
      </c>
      <c r="M133" s="2" t="s">
        <v>39</v>
      </c>
      <c r="N133" s="2" t="s">
        <v>40</v>
      </c>
      <c r="O133" s="2" t="s">
        <v>47</v>
      </c>
    </row>
    <row r="134" spans="2:15" ht="60" customHeight="1" x14ac:dyDescent="0.25">
      <c r="B134" s="7">
        <v>80111700</v>
      </c>
      <c r="C134" s="2" t="s">
        <v>147</v>
      </c>
      <c r="D134" s="2" t="s">
        <v>223</v>
      </c>
      <c r="E134" s="2">
        <v>1559</v>
      </c>
      <c r="F134" s="1">
        <v>43466</v>
      </c>
      <c r="G134" s="2" t="s">
        <v>101</v>
      </c>
      <c r="H134" s="2" t="s">
        <v>42</v>
      </c>
      <c r="I134" s="2" t="s">
        <v>48</v>
      </c>
      <c r="J134" s="5">
        <v>14300000</v>
      </c>
      <c r="K134" s="5">
        <v>14300000</v>
      </c>
      <c r="L134" s="5" t="str">
        <f t="shared" si="1"/>
        <v>OK</v>
      </c>
      <c r="M134" s="2" t="s">
        <v>39</v>
      </c>
      <c r="N134" s="2" t="s">
        <v>40</v>
      </c>
      <c r="O134" s="2" t="s">
        <v>47</v>
      </c>
    </row>
    <row r="135" spans="2:15" ht="60" customHeight="1" x14ac:dyDescent="0.25">
      <c r="B135" s="7">
        <v>80111700</v>
      </c>
      <c r="C135" s="2" t="s">
        <v>148</v>
      </c>
      <c r="D135" s="2" t="s">
        <v>223</v>
      </c>
      <c r="E135" s="2">
        <v>1559</v>
      </c>
      <c r="F135" s="1">
        <v>43466</v>
      </c>
      <c r="G135" s="2" t="s">
        <v>120</v>
      </c>
      <c r="H135" s="2" t="s">
        <v>42</v>
      </c>
      <c r="I135" s="2" t="s">
        <v>48</v>
      </c>
      <c r="J135" s="5">
        <v>35700000</v>
      </c>
      <c r="K135" s="5">
        <v>35700000</v>
      </c>
      <c r="L135" s="5" t="str">
        <f t="shared" si="1"/>
        <v>OK</v>
      </c>
      <c r="M135" s="2" t="s">
        <v>39</v>
      </c>
      <c r="N135" s="2" t="s">
        <v>40</v>
      </c>
      <c r="O135" s="2" t="s">
        <v>47</v>
      </c>
    </row>
    <row r="136" spans="2:15" ht="60" customHeight="1" x14ac:dyDescent="0.25">
      <c r="B136" s="7">
        <v>80111700</v>
      </c>
      <c r="C136" s="2" t="s">
        <v>149</v>
      </c>
      <c r="D136" s="2" t="s">
        <v>223</v>
      </c>
      <c r="E136" s="2">
        <v>1559</v>
      </c>
      <c r="F136" s="1">
        <v>43466</v>
      </c>
      <c r="G136" s="2" t="s">
        <v>120</v>
      </c>
      <c r="H136" s="2" t="s">
        <v>42</v>
      </c>
      <c r="I136" s="2" t="s">
        <v>48</v>
      </c>
      <c r="J136" s="5">
        <v>36000000</v>
      </c>
      <c r="K136" s="5">
        <v>36000000</v>
      </c>
      <c r="L136" s="5" t="str">
        <f t="shared" ref="L136:L182" si="2">IF(J136&lt;&gt;K136,"REVISAR","OK")</f>
        <v>OK</v>
      </c>
      <c r="M136" s="2" t="s">
        <v>39</v>
      </c>
      <c r="N136" s="2" t="s">
        <v>40</v>
      </c>
      <c r="O136" s="2" t="s">
        <v>47</v>
      </c>
    </row>
    <row r="137" spans="2:15" ht="60" customHeight="1" x14ac:dyDescent="0.25">
      <c r="B137" s="7">
        <v>80111700</v>
      </c>
      <c r="C137" s="2" t="s">
        <v>150</v>
      </c>
      <c r="D137" s="2" t="s">
        <v>223</v>
      </c>
      <c r="E137" s="2">
        <v>1559</v>
      </c>
      <c r="F137" s="1">
        <v>43466</v>
      </c>
      <c r="G137" s="2" t="s">
        <v>120</v>
      </c>
      <c r="H137" s="2" t="s">
        <v>42</v>
      </c>
      <c r="I137" s="2" t="s">
        <v>48</v>
      </c>
      <c r="J137" s="5">
        <v>38250000</v>
      </c>
      <c r="K137" s="5">
        <v>38250000</v>
      </c>
      <c r="L137" s="5" t="str">
        <f t="shared" si="2"/>
        <v>OK</v>
      </c>
      <c r="M137" s="2" t="s">
        <v>39</v>
      </c>
      <c r="N137" s="2" t="s">
        <v>40</v>
      </c>
      <c r="O137" s="2" t="s">
        <v>47</v>
      </c>
    </row>
    <row r="138" spans="2:15" ht="60" customHeight="1" x14ac:dyDescent="0.25">
      <c r="B138" s="7">
        <v>80111700</v>
      </c>
      <c r="C138" s="2" t="s">
        <v>151</v>
      </c>
      <c r="D138" s="2" t="s">
        <v>223</v>
      </c>
      <c r="E138" s="2">
        <v>1559</v>
      </c>
      <c r="F138" s="1">
        <v>43466</v>
      </c>
      <c r="G138" s="2" t="s">
        <v>101</v>
      </c>
      <c r="H138" s="2" t="s">
        <v>42</v>
      </c>
      <c r="I138" s="2" t="s">
        <v>48</v>
      </c>
      <c r="J138" s="5">
        <v>29607500</v>
      </c>
      <c r="K138" s="5">
        <v>29607500</v>
      </c>
      <c r="L138" s="5" t="str">
        <f t="shared" si="2"/>
        <v>OK</v>
      </c>
      <c r="M138" s="2" t="s">
        <v>39</v>
      </c>
      <c r="N138" s="2" t="s">
        <v>40</v>
      </c>
      <c r="O138" s="2" t="s">
        <v>47</v>
      </c>
    </row>
    <row r="139" spans="2:15" ht="60" customHeight="1" x14ac:dyDescent="0.25">
      <c r="B139" s="7">
        <v>80111700</v>
      </c>
      <c r="C139" s="2" t="s">
        <v>152</v>
      </c>
      <c r="D139" s="2" t="s">
        <v>223</v>
      </c>
      <c r="E139" s="2">
        <v>1559</v>
      </c>
      <c r="F139" s="1">
        <v>43466</v>
      </c>
      <c r="G139" s="2" t="s">
        <v>120</v>
      </c>
      <c r="H139" s="2" t="s">
        <v>42</v>
      </c>
      <c r="I139" s="2" t="s">
        <v>48</v>
      </c>
      <c r="J139" s="5">
        <v>35475000</v>
      </c>
      <c r="K139" s="5">
        <v>35475000</v>
      </c>
      <c r="L139" s="5" t="str">
        <f t="shared" si="2"/>
        <v>OK</v>
      </c>
      <c r="M139" s="2" t="s">
        <v>39</v>
      </c>
      <c r="N139" s="2" t="s">
        <v>40</v>
      </c>
      <c r="O139" s="2" t="s">
        <v>47</v>
      </c>
    </row>
    <row r="140" spans="2:15" ht="60" customHeight="1" x14ac:dyDescent="0.25">
      <c r="B140" s="7">
        <v>80111700</v>
      </c>
      <c r="C140" s="2" t="s">
        <v>153</v>
      </c>
      <c r="D140" s="2" t="s">
        <v>223</v>
      </c>
      <c r="E140" s="2">
        <v>1559</v>
      </c>
      <c r="F140" s="1">
        <v>43466</v>
      </c>
      <c r="G140" s="2" t="s">
        <v>120</v>
      </c>
      <c r="H140" s="2" t="s">
        <v>42</v>
      </c>
      <c r="I140" s="2" t="s">
        <v>48</v>
      </c>
      <c r="J140" s="5">
        <v>52792395</v>
      </c>
      <c r="K140" s="5">
        <v>52792395</v>
      </c>
      <c r="L140" s="5" t="str">
        <f t="shared" si="2"/>
        <v>OK</v>
      </c>
      <c r="M140" s="2" t="s">
        <v>39</v>
      </c>
      <c r="N140" s="2" t="s">
        <v>40</v>
      </c>
      <c r="O140" s="2" t="s">
        <v>47</v>
      </c>
    </row>
    <row r="141" spans="2:15" ht="60" customHeight="1" x14ac:dyDescent="0.25">
      <c r="B141" s="7">
        <v>80111700</v>
      </c>
      <c r="C141" s="2" t="s">
        <v>153</v>
      </c>
      <c r="D141" s="2" t="s">
        <v>223</v>
      </c>
      <c r="E141" s="2">
        <v>1559</v>
      </c>
      <c r="F141" s="1">
        <v>43466</v>
      </c>
      <c r="G141" s="2" t="s">
        <v>120</v>
      </c>
      <c r="H141" s="2" t="s">
        <v>42</v>
      </c>
      <c r="I141" s="2" t="s">
        <v>48</v>
      </c>
      <c r="J141" s="5">
        <v>52792395</v>
      </c>
      <c r="K141" s="5">
        <v>52792395</v>
      </c>
      <c r="L141" s="5" t="str">
        <f t="shared" si="2"/>
        <v>OK</v>
      </c>
      <c r="M141" s="2" t="s">
        <v>39</v>
      </c>
      <c r="N141" s="2" t="s">
        <v>40</v>
      </c>
      <c r="O141" s="2" t="s">
        <v>47</v>
      </c>
    </row>
    <row r="142" spans="2:15" ht="60" customHeight="1" x14ac:dyDescent="0.25">
      <c r="B142" s="7">
        <v>80111700</v>
      </c>
      <c r="C142" s="2" t="s">
        <v>153</v>
      </c>
      <c r="D142" s="2" t="s">
        <v>223</v>
      </c>
      <c r="E142" s="2">
        <v>1559</v>
      </c>
      <c r="F142" s="1">
        <v>43466</v>
      </c>
      <c r="G142" s="2" t="s">
        <v>120</v>
      </c>
      <c r="H142" s="2" t="s">
        <v>42</v>
      </c>
      <c r="I142" s="2" t="s">
        <v>48</v>
      </c>
      <c r="J142" s="5">
        <v>55125000</v>
      </c>
      <c r="K142" s="5">
        <v>55125000</v>
      </c>
      <c r="L142" s="5" t="str">
        <f t="shared" si="2"/>
        <v>OK</v>
      </c>
      <c r="M142" s="2" t="s">
        <v>39</v>
      </c>
      <c r="N142" s="2" t="s">
        <v>40</v>
      </c>
      <c r="O142" s="2" t="s">
        <v>47</v>
      </c>
    </row>
    <row r="143" spans="2:15" ht="60" customHeight="1" x14ac:dyDescent="0.25">
      <c r="B143" s="7">
        <v>80111700</v>
      </c>
      <c r="C143" s="2" t="s">
        <v>153</v>
      </c>
      <c r="D143" s="2" t="s">
        <v>223</v>
      </c>
      <c r="E143" s="2">
        <v>1559</v>
      </c>
      <c r="F143" s="1">
        <v>43466</v>
      </c>
      <c r="G143" s="2" t="s">
        <v>69</v>
      </c>
      <c r="H143" s="2" t="s">
        <v>42</v>
      </c>
      <c r="I143" s="2" t="s">
        <v>48</v>
      </c>
      <c r="J143" s="5">
        <v>82800000</v>
      </c>
      <c r="K143" s="5">
        <v>82800000</v>
      </c>
      <c r="L143" s="5" t="str">
        <f t="shared" si="2"/>
        <v>OK</v>
      </c>
      <c r="M143" s="2" t="s">
        <v>39</v>
      </c>
      <c r="N143" s="2" t="s">
        <v>40</v>
      </c>
      <c r="O143" s="2" t="s">
        <v>47</v>
      </c>
    </row>
    <row r="144" spans="2:15" ht="60" customHeight="1" x14ac:dyDescent="0.25">
      <c r="B144" s="7">
        <v>80111700</v>
      </c>
      <c r="C144" s="2" t="s">
        <v>154</v>
      </c>
      <c r="D144" s="2" t="s">
        <v>223</v>
      </c>
      <c r="E144" s="2">
        <v>1559</v>
      </c>
      <c r="F144" s="1">
        <v>43466</v>
      </c>
      <c r="G144" s="2" t="s">
        <v>69</v>
      </c>
      <c r="H144" s="2" t="s">
        <v>42</v>
      </c>
      <c r="I144" s="2" t="s">
        <v>48</v>
      </c>
      <c r="J144" s="5">
        <v>33930290</v>
      </c>
      <c r="K144" s="5">
        <v>33930290</v>
      </c>
      <c r="L144" s="5" t="str">
        <f t="shared" si="2"/>
        <v>OK</v>
      </c>
      <c r="M144" s="2" t="s">
        <v>39</v>
      </c>
      <c r="N144" s="2" t="s">
        <v>40</v>
      </c>
      <c r="O144" s="2" t="s">
        <v>47</v>
      </c>
    </row>
    <row r="145" spans="2:15" ht="60" customHeight="1" x14ac:dyDescent="0.25">
      <c r="B145" s="7">
        <v>80111700</v>
      </c>
      <c r="C145" s="2" t="s">
        <v>155</v>
      </c>
      <c r="D145" s="2" t="s">
        <v>223</v>
      </c>
      <c r="E145" s="2">
        <v>1559</v>
      </c>
      <c r="F145" s="1">
        <v>43466</v>
      </c>
      <c r="G145" s="2" t="s">
        <v>49</v>
      </c>
      <c r="H145" s="2" t="s">
        <v>42</v>
      </c>
      <c r="I145" s="2" t="s">
        <v>48</v>
      </c>
      <c r="J145" s="5">
        <v>17906240</v>
      </c>
      <c r="K145" s="5">
        <v>17906240</v>
      </c>
      <c r="L145" s="5" t="str">
        <f t="shared" si="2"/>
        <v>OK</v>
      </c>
      <c r="M145" s="2" t="s">
        <v>39</v>
      </c>
      <c r="N145" s="2" t="s">
        <v>40</v>
      </c>
      <c r="O145" s="2" t="s">
        <v>47</v>
      </c>
    </row>
    <row r="146" spans="2:15" ht="60" customHeight="1" x14ac:dyDescent="0.25">
      <c r="B146" s="7">
        <v>80111700</v>
      </c>
      <c r="C146" s="2" t="s">
        <v>155</v>
      </c>
      <c r="D146" s="2" t="s">
        <v>223</v>
      </c>
      <c r="E146" s="2">
        <v>1559</v>
      </c>
      <c r="F146" s="1">
        <v>43466</v>
      </c>
      <c r="G146" s="2" t="s">
        <v>49</v>
      </c>
      <c r="H146" s="2" t="s">
        <v>42</v>
      </c>
      <c r="I146" s="2" t="s">
        <v>48</v>
      </c>
      <c r="J146" s="5">
        <v>17906240</v>
      </c>
      <c r="K146" s="5">
        <v>17906240</v>
      </c>
      <c r="L146" s="5" t="str">
        <f t="shared" si="2"/>
        <v>OK</v>
      </c>
      <c r="M146" s="2" t="s">
        <v>39</v>
      </c>
      <c r="N146" s="2" t="s">
        <v>40</v>
      </c>
      <c r="O146" s="2" t="s">
        <v>47</v>
      </c>
    </row>
    <row r="147" spans="2:15" ht="60" customHeight="1" x14ac:dyDescent="0.25">
      <c r="B147" s="7">
        <v>80111700</v>
      </c>
      <c r="C147" s="2" t="s">
        <v>155</v>
      </c>
      <c r="D147" s="2" t="s">
        <v>223</v>
      </c>
      <c r="E147" s="2">
        <v>1559</v>
      </c>
      <c r="F147" s="1">
        <v>43466</v>
      </c>
      <c r="G147" s="2" t="s">
        <v>49</v>
      </c>
      <c r="H147" s="2" t="s">
        <v>42</v>
      </c>
      <c r="I147" s="2" t="s">
        <v>48</v>
      </c>
      <c r="J147" s="5">
        <v>17906240</v>
      </c>
      <c r="K147" s="5">
        <v>17906240</v>
      </c>
      <c r="L147" s="5" t="str">
        <f t="shared" si="2"/>
        <v>OK</v>
      </c>
      <c r="M147" s="2" t="s">
        <v>39</v>
      </c>
      <c r="N147" s="2" t="s">
        <v>40</v>
      </c>
      <c r="O147" s="2" t="s">
        <v>47</v>
      </c>
    </row>
    <row r="148" spans="2:15" ht="60" customHeight="1" x14ac:dyDescent="0.25">
      <c r="B148" s="7">
        <v>80111700</v>
      </c>
      <c r="C148" s="2" t="s">
        <v>156</v>
      </c>
      <c r="D148" s="2" t="s">
        <v>223</v>
      </c>
      <c r="E148" s="2">
        <v>1559</v>
      </c>
      <c r="F148" s="1">
        <v>43466</v>
      </c>
      <c r="G148" s="2" t="s">
        <v>69</v>
      </c>
      <c r="H148" s="2" t="s">
        <v>42</v>
      </c>
      <c r="I148" s="2" t="s">
        <v>48</v>
      </c>
      <c r="J148" s="5">
        <v>90482000</v>
      </c>
      <c r="K148" s="5">
        <v>90482000</v>
      </c>
      <c r="L148" s="5" t="str">
        <f t="shared" si="2"/>
        <v>OK</v>
      </c>
      <c r="M148" s="2" t="s">
        <v>39</v>
      </c>
      <c r="N148" s="2" t="s">
        <v>40</v>
      </c>
      <c r="O148" s="2" t="s">
        <v>47</v>
      </c>
    </row>
    <row r="149" spans="2:15" ht="60" customHeight="1" x14ac:dyDescent="0.25">
      <c r="B149" s="7">
        <v>80111700</v>
      </c>
      <c r="C149" s="2" t="s">
        <v>84</v>
      </c>
      <c r="D149" s="2" t="s">
        <v>223</v>
      </c>
      <c r="E149" s="2">
        <v>1559</v>
      </c>
      <c r="F149" s="1">
        <v>43466</v>
      </c>
      <c r="G149" s="2" t="s">
        <v>69</v>
      </c>
      <c r="H149" s="2" t="s">
        <v>42</v>
      </c>
      <c r="I149" s="2" t="s">
        <v>48</v>
      </c>
      <c r="J149" s="5">
        <v>63250000</v>
      </c>
      <c r="K149" s="5">
        <v>63250000</v>
      </c>
      <c r="L149" s="5" t="str">
        <f t="shared" si="2"/>
        <v>OK</v>
      </c>
      <c r="M149" s="2" t="s">
        <v>39</v>
      </c>
      <c r="N149" s="2" t="s">
        <v>40</v>
      </c>
      <c r="O149" s="2" t="s">
        <v>47</v>
      </c>
    </row>
    <row r="150" spans="2:15" ht="60" customHeight="1" x14ac:dyDescent="0.25">
      <c r="B150" s="7">
        <v>80111700</v>
      </c>
      <c r="C150" s="2" t="s">
        <v>84</v>
      </c>
      <c r="D150" s="2" t="s">
        <v>223</v>
      </c>
      <c r="E150" s="2">
        <v>1559</v>
      </c>
      <c r="F150" s="1">
        <v>43466</v>
      </c>
      <c r="G150" s="2" t="s">
        <v>69</v>
      </c>
      <c r="H150" s="2" t="s">
        <v>42</v>
      </c>
      <c r="I150" s="2" t="s">
        <v>48</v>
      </c>
      <c r="J150" s="5">
        <v>63250000</v>
      </c>
      <c r="K150" s="5">
        <v>63250000</v>
      </c>
      <c r="L150" s="5" t="str">
        <f t="shared" si="2"/>
        <v>OK</v>
      </c>
      <c r="M150" s="2" t="s">
        <v>39</v>
      </c>
      <c r="N150" s="2" t="s">
        <v>40</v>
      </c>
      <c r="O150" s="2" t="s">
        <v>47</v>
      </c>
    </row>
    <row r="151" spans="2:15" ht="60" customHeight="1" x14ac:dyDescent="0.25">
      <c r="B151" s="7">
        <v>80111700</v>
      </c>
      <c r="C151" s="2" t="s">
        <v>157</v>
      </c>
      <c r="D151" s="2" t="s">
        <v>223</v>
      </c>
      <c r="E151" s="2">
        <v>1559</v>
      </c>
      <c r="F151" s="1">
        <v>43466</v>
      </c>
      <c r="G151" s="2" t="s">
        <v>120</v>
      </c>
      <c r="H151" s="2" t="s">
        <v>42</v>
      </c>
      <c r="I151" s="2" t="s">
        <v>48</v>
      </c>
      <c r="J151" s="5">
        <v>16500000</v>
      </c>
      <c r="K151" s="5">
        <v>16500000</v>
      </c>
      <c r="L151" s="5" t="str">
        <f t="shared" si="2"/>
        <v>OK</v>
      </c>
      <c r="M151" s="2" t="s">
        <v>39</v>
      </c>
      <c r="N151" s="2" t="s">
        <v>40</v>
      </c>
      <c r="O151" s="2" t="s">
        <v>47</v>
      </c>
    </row>
    <row r="152" spans="2:15" ht="60" customHeight="1" x14ac:dyDescent="0.25">
      <c r="B152" s="7">
        <v>80111700</v>
      </c>
      <c r="C152" s="2" t="s">
        <v>158</v>
      </c>
      <c r="D152" s="2" t="s">
        <v>223</v>
      </c>
      <c r="E152" s="2">
        <v>1559</v>
      </c>
      <c r="F152" s="1">
        <v>43466</v>
      </c>
      <c r="G152" s="2" t="s">
        <v>120</v>
      </c>
      <c r="H152" s="2" t="s">
        <v>42</v>
      </c>
      <c r="I152" s="2" t="s">
        <v>48</v>
      </c>
      <c r="J152" s="5">
        <v>59010000</v>
      </c>
      <c r="K152" s="5">
        <v>59010000</v>
      </c>
      <c r="L152" s="5" t="str">
        <f t="shared" si="2"/>
        <v>OK</v>
      </c>
      <c r="M152" s="2" t="s">
        <v>39</v>
      </c>
      <c r="N152" s="2" t="s">
        <v>40</v>
      </c>
      <c r="O152" s="2" t="s">
        <v>47</v>
      </c>
    </row>
    <row r="153" spans="2:15" ht="60" customHeight="1" x14ac:dyDescent="0.25">
      <c r="B153" s="7">
        <v>80111700</v>
      </c>
      <c r="C153" s="2" t="s">
        <v>158</v>
      </c>
      <c r="D153" s="2" t="s">
        <v>223</v>
      </c>
      <c r="E153" s="2">
        <v>1559</v>
      </c>
      <c r="F153" s="1">
        <v>43466</v>
      </c>
      <c r="G153" s="2" t="s">
        <v>120</v>
      </c>
      <c r="H153" s="2" t="s">
        <v>42</v>
      </c>
      <c r="I153" s="2" t="s">
        <v>48</v>
      </c>
      <c r="J153" s="5">
        <v>59010000</v>
      </c>
      <c r="K153" s="5">
        <v>59010000</v>
      </c>
      <c r="L153" s="5" t="str">
        <f t="shared" si="2"/>
        <v>OK</v>
      </c>
      <c r="M153" s="2" t="s">
        <v>39</v>
      </c>
      <c r="N153" s="2" t="s">
        <v>40</v>
      </c>
      <c r="O153" s="2" t="s">
        <v>47</v>
      </c>
    </row>
    <row r="154" spans="2:15" ht="60" customHeight="1" x14ac:dyDescent="0.25">
      <c r="B154" s="7">
        <v>80111700</v>
      </c>
      <c r="C154" s="2" t="s">
        <v>159</v>
      </c>
      <c r="D154" s="2" t="s">
        <v>223</v>
      </c>
      <c r="E154" s="2">
        <v>1559</v>
      </c>
      <c r="F154" s="1">
        <v>43466</v>
      </c>
      <c r="G154" s="2" t="s">
        <v>120</v>
      </c>
      <c r="H154" s="2" t="s">
        <v>42</v>
      </c>
      <c r="I154" s="2" t="s">
        <v>48</v>
      </c>
      <c r="J154" s="5">
        <v>49272902</v>
      </c>
      <c r="K154" s="5">
        <v>49272902</v>
      </c>
      <c r="L154" s="5" t="str">
        <f t="shared" si="2"/>
        <v>OK</v>
      </c>
      <c r="M154" s="2" t="s">
        <v>39</v>
      </c>
      <c r="N154" s="2" t="s">
        <v>40</v>
      </c>
      <c r="O154" s="2" t="s">
        <v>47</v>
      </c>
    </row>
    <row r="155" spans="2:15" ht="60" customHeight="1" x14ac:dyDescent="0.25">
      <c r="B155" s="7">
        <v>80111700</v>
      </c>
      <c r="C155" s="2" t="s">
        <v>159</v>
      </c>
      <c r="D155" s="2" t="s">
        <v>223</v>
      </c>
      <c r="E155" s="2">
        <v>1559</v>
      </c>
      <c r="F155" s="1">
        <v>43466</v>
      </c>
      <c r="G155" s="2" t="s">
        <v>120</v>
      </c>
      <c r="H155" s="2" t="s">
        <v>42</v>
      </c>
      <c r="I155" s="2" t="s">
        <v>48</v>
      </c>
      <c r="J155" s="5">
        <v>49272902</v>
      </c>
      <c r="K155" s="5">
        <v>49272902</v>
      </c>
      <c r="L155" s="5" t="str">
        <f t="shared" si="2"/>
        <v>OK</v>
      </c>
      <c r="M155" s="2" t="s">
        <v>39</v>
      </c>
      <c r="N155" s="2" t="s">
        <v>40</v>
      </c>
      <c r="O155" s="2" t="s">
        <v>47</v>
      </c>
    </row>
    <row r="156" spans="2:15" ht="60" customHeight="1" x14ac:dyDescent="0.25">
      <c r="B156" s="7">
        <v>80111700</v>
      </c>
      <c r="C156" s="2" t="s">
        <v>160</v>
      </c>
      <c r="D156" s="2" t="s">
        <v>223</v>
      </c>
      <c r="E156" s="2">
        <v>1559</v>
      </c>
      <c r="F156" s="1">
        <v>43466</v>
      </c>
      <c r="G156" s="2" t="s">
        <v>101</v>
      </c>
      <c r="H156" s="2" t="s">
        <v>42</v>
      </c>
      <c r="I156" s="2" t="s">
        <v>48</v>
      </c>
      <c r="J156" s="5">
        <v>27720000</v>
      </c>
      <c r="K156" s="5">
        <v>27720000</v>
      </c>
      <c r="L156" s="5" t="str">
        <f t="shared" si="2"/>
        <v>OK</v>
      </c>
      <c r="M156" s="2" t="s">
        <v>39</v>
      </c>
      <c r="N156" s="2" t="s">
        <v>40</v>
      </c>
      <c r="O156" s="2" t="s">
        <v>47</v>
      </c>
    </row>
    <row r="157" spans="2:15" ht="60" customHeight="1" x14ac:dyDescent="0.25">
      <c r="B157" s="7">
        <v>80111700</v>
      </c>
      <c r="C157" s="2" t="s">
        <v>161</v>
      </c>
      <c r="D157" s="2" t="s">
        <v>223</v>
      </c>
      <c r="E157" s="2">
        <v>1559</v>
      </c>
      <c r="F157" s="1">
        <v>43466</v>
      </c>
      <c r="G157" s="2" t="s">
        <v>120</v>
      </c>
      <c r="H157" s="2" t="s">
        <v>42</v>
      </c>
      <c r="I157" s="2" t="s">
        <v>48</v>
      </c>
      <c r="J157" s="5">
        <v>43500000</v>
      </c>
      <c r="K157" s="5">
        <v>43500000</v>
      </c>
      <c r="L157" s="5" t="str">
        <f t="shared" si="2"/>
        <v>OK</v>
      </c>
      <c r="M157" s="2" t="s">
        <v>39</v>
      </c>
      <c r="N157" s="2" t="s">
        <v>40</v>
      </c>
      <c r="O157" s="2" t="s">
        <v>47</v>
      </c>
    </row>
    <row r="158" spans="2:15" ht="60" customHeight="1" x14ac:dyDescent="0.25">
      <c r="B158" s="7">
        <v>73151900</v>
      </c>
      <c r="C158" s="34" t="s">
        <v>229</v>
      </c>
      <c r="D158" s="34" t="s">
        <v>73</v>
      </c>
      <c r="E158" s="34" t="s">
        <v>73</v>
      </c>
      <c r="F158" s="1">
        <v>43709</v>
      </c>
      <c r="G158" s="34" t="s">
        <v>231</v>
      </c>
      <c r="H158" s="34" t="s">
        <v>43</v>
      </c>
      <c r="I158" s="34" t="s">
        <v>48</v>
      </c>
      <c r="J158" s="5">
        <v>4000000</v>
      </c>
      <c r="K158" s="5">
        <v>4000000</v>
      </c>
      <c r="L158" s="5" t="str">
        <f>IF(J158&lt;&gt;K158,"REVISAR","OK")</f>
        <v>OK</v>
      </c>
      <c r="M158" s="34" t="s">
        <v>39</v>
      </c>
      <c r="N158" s="34" t="s">
        <v>40</v>
      </c>
      <c r="O158" s="34" t="s">
        <v>47</v>
      </c>
    </row>
    <row r="159" spans="2:15" ht="60" customHeight="1" x14ac:dyDescent="0.25">
      <c r="B159" s="7">
        <v>80111700</v>
      </c>
      <c r="C159" s="2" t="s">
        <v>162</v>
      </c>
      <c r="D159" s="2" t="s">
        <v>223</v>
      </c>
      <c r="E159" s="2">
        <v>1559</v>
      </c>
      <c r="F159" s="1">
        <v>43466</v>
      </c>
      <c r="G159" s="2" t="s">
        <v>120</v>
      </c>
      <c r="H159" s="2" t="s">
        <v>42</v>
      </c>
      <c r="I159" s="2" t="s">
        <v>48</v>
      </c>
      <c r="J159" s="5">
        <v>42000000</v>
      </c>
      <c r="K159" s="5">
        <v>42000000</v>
      </c>
      <c r="L159" s="5" t="str">
        <f t="shared" si="2"/>
        <v>OK</v>
      </c>
      <c r="M159" s="2" t="s">
        <v>39</v>
      </c>
      <c r="N159" s="2" t="s">
        <v>40</v>
      </c>
      <c r="O159" s="2" t="s">
        <v>47</v>
      </c>
    </row>
    <row r="160" spans="2:15" ht="60" customHeight="1" x14ac:dyDescent="0.25">
      <c r="B160" s="7">
        <v>80111700</v>
      </c>
      <c r="C160" s="2" t="s">
        <v>163</v>
      </c>
      <c r="D160" s="2" t="s">
        <v>223</v>
      </c>
      <c r="E160" s="2">
        <v>1559</v>
      </c>
      <c r="F160" s="1">
        <v>43466</v>
      </c>
      <c r="G160" s="2" t="s">
        <v>120</v>
      </c>
      <c r="H160" s="2" t="s">
        <v>42</v>
      </c>
      <c r="I160" s="2" t="s">
        <v>48</v>
      </c>
      <c r="J160" s="5">
        <v>45000000</v>
      </c>
      <c r="K160" s="5">
        <v>45000000</v>
      </c>
      <c r="L160" s="5" t="str">
        <f t="shared" si="2"/>
        <v>OK</v>
      </c>
      <c r="M160" s="2" t="s">
        <v>39</v>
      </c>
      <c r="N160" s="2" t="s">
        <v>40</v>
      </c>
      <c r="O160" s="2" t="s">
        <v>47</v>
      </c>
    </row>
    <row r="161" spans="2:15" ht="60" customHeight="1" x14ac:dyDescent="0.25">
      <c r="B161" s="7">
        <v>80111700</v>
      </c>
      <c r="C161" s="2" t="s">
        <v>164</v>
      </c>
      <c r="D161" s="2" t="s">
        <v>223</v>
      </c>
      <c r="E161" s="2">
        <v>1559</v>
      </c>
      <c r="F161" s="1">
        <v>43466</v>
      </c>
      <c r="G161" s="2" t="s">
        <v>120</v>
      </c>
      <c r="H161" s="2" t="s">
        <v>42</v>
      </c>
      <c r="I161" s="2" t="s">
        <v>48</v>
      </c>
      <c r="J161" s="5">
        <v>45500000</v>
      </c>
      <c r="K161" s="5">
        <v>45500000</v>
      </c>
      <c r="L161" s="5" t="str">
        <f t="shared" si="2"/>
        <v>OK</v>
      </c>
      <c r="M161" s="2" t="s">
        <v>39</v>
      </c>
      <c r="N161" s="2" t="s">
        <v>40</v>
      </c>
      <c r="O161" s="2" t="s">
        <v>47</v>
      </c>
    </row>
    <row r="162" spans="2:15" ht="60" customHeight="1" x14ac:dyDescent="0.25">
      <c r="B162" s="7">
        <v>80111700</v>
      </c>
      <c r="C162" s="2" t="s">
        <v>165</v>
      </c>
      <c r="D162" s="2" t="s">
        <v>223</v>
      </c>
      <c r="E162" s="2">
        <v>1559</v>
      </c>
      <c r="F162" s="1">
        <v>43466</v>
      </c>
      <c r="G162" s="2" t="s">
        <v>120</v>
      </c>
      <c r="H162" s="2" t="s">
        <v>42</v>
      </c>
      <c r="I162" s="2" t="s">
        <v>48</v>
      </c>
      <c r="J162" s="5">
        <v>34650000</v>
      </c>
      <c r="K162" s="5">
        <v>34650000</v>
      </c>
      <c r="L162" s="5" t="str">
        <f t="shared" si="2"/>
        <v>OK</v>
      </c>
      <c r="M162" s="2" t="s">
        <v>39</v>
      </c>
      <c r="N162" s="2" t="s">
        <v>40</v>
      </c>
      <c r="O162" s="2" t="s">
        <v>47</v>
      </c>
    </row>
    <row r="163" spans="2:15" ht="60" customHeight="1" x14ac:dyDescent="0.25">
      <c r="B163" s="7">
        <v>80111700</v>
      </c>
      <c r="C163" s="2" t="s">
        <v>166</v>
      </c>
      <c r="D163" s="2" t="s">
        <v>223</v>
      </c>
      <c r="E163" s="2">
        <v>1559</v>
      </c>
      <c r="F163" s="1">
        <v>43466</v>
      </c>
      <c r="G163" s="2" t="s">
        <v>120</v>
      </c>
      <c r="H163" s="2" t="s">
        <v>42</v>
      </c>
      <c r="I163" s="2" t="s">
        <v>48</v>
      </c>
      <c r="J163" s="5">
        <v>31885000</v>
      </c>
      <c r="K163" s="5">
        <v>31885000</v>
      </c>
      <c r="L163" s="5" t="str">
        <f t="shared" si="2"/>
        <v>OK</v>
      </c>
      <c r="M163" s="2" t="s">
        <v>39</v>
      </c>
      <c r="N163" s="2" t="s">
        <v>40</v>
      </c>
      <c r="O163" s="2" t="s">
        <v>47</v>
      </c>
    </row>
    <row r="164" spans="2:15" ht="60" customHeight="1" x14ac:dyDescent="0.25">
      <c r="B164" s="7">
        <v>80111700</v>
      </c>
      <c r="C164" s="2" t="s">
        <v>167</v>
      </c>
      <c r="D164" s="2" t="s">
        <v>223</v>
      </c>
      <c r="E164" s="2">
        <v>1559</v>
      </c>
      <c r="F164" s="1">
        <v>43466</v>
      </c>
      <c r="G164" s="2" t="s">
        <v>120</v>
      </c>
      <c r="H164" s="2" t="s">
        <v>42</v>
      </c>
      <c r="I164" s="2" t="s">
        <v>48</v>
      </c>
      <c r="J164" s="5">
        <v>23187500</v>
      </c>
      <c r="K164" s="5">
        <v>23187500</v>
      </c>
      <c r="L164" s="5" t="str">
        <f t="shared" si="2"/>
        <v>OK</v>
      </c>
      <c r="M164" s="2" t="s">
        <v>39</v>
      </c>
      <c r="N164" s="2" t="s">
        <v>40</v>
      </c>
      <c r="O164" s="2" t="s">
        <v>47</v>
      </c>
    </row>
    <row r="165" spans="2:15" ht="60" customHeight="1" x14ac:dyDescent="0.25">
      <c r="B165" s="7">
        <v>80111700</v>
      </c>
      <c r="C165" s="2" t="s">
        <v>168</v>
      </c>
      <c r="D165" s="2" t="s">
        <v>223</v>
      </c>
      <c r="E165" s="2">
        <v>1559</v>
      </c>
      <c r="F165" s="1">
        <v>43466</v>
      </c>
      <c r="G165" s="2" t="s">
        <v>69</v>
      </c>
      <c r="H165" s="2" t="s">
        <v>42</v>
      </c>
      <c r="I165" s="2" t="s">
        <v>48</v>
      </c>
      <c r="J165" s="5">
        <v>33350000</v>
      </c>
      <c r="K165" s="5">
        <v>33350000</v>
      </c>
      <c r="L165" s="5" t="str">
        <f t="shared" si="2"/>
        <v>OK</v>
      </c>
      <c r="M165" s="2" t="s">
        <v>39</v>
      </c>
      <c r="N165" s="2" t="s">
        <v>40</v>
      </c>
      <c r="O165" s="2" t="s">
        <v>47</v>
      </c>
    </row>
    <row r="166" spans="2:15" ht="60" customHeight="1" x14ac:dyDescent="0.25">
      <c r="B166" s="7">
        <v>80111700</v>
      </c>
      <c r="C166" s="2" t="s">
        <v>169</v>
      </c>
      <c r="D166" s="2" t="s">
        <v>223</v>
      </c>
      <c r="E166" s="2">
        <v>1559</v>
      </c>
      <c r="F166" s="1">
        <v>43466</v>
      </c>
      <c r="G166" s="2" t="s">
        <v>69</v>
      </c>
      <c r="H166" s="2" t="s">
        <v>42</v>
      </c>
      <c r="I166" s="2" t="s">
        <v>48</v>
      </c>
      <c r="J166" s="5">
        <v>80948339</v>
      </c>
      <c r="K166" s="5">
        <v>80948339</v>
      </c>
      <c r="L166" s="5" t="str">
        <f t="shared" si="2"/>
        <v>OK</v>
      </c>
      <c r="M166" s="2" t="s">
        <v>39</v>
      </c>
      <c r="N166" s="2" t="s">
        <v>40</v>
      </c>
      <c r="O166" s="2" t="s">
        <v>47</v>
      </c>
    </row>
    <row r="167" spans="2:15" ht="60" customHeight="1" x14ac:dyDescent="0.25">
      <c r="B167" s="7">
        <v>80111700</v>
      </c>
      <c r="C167" s="2" t="s">
        <v>170</v>
      </c>
      <c r="D167" s="2" t="s">
        <v>223</v>
      </c>
      <c r="E167" s="2">
        <v>1559</v>
      </c>
      <c r="F167" s="1">
        <v>43466</v>
      </c>
      <c r="G167" s="2" t="s">
        <v>69</v>
      </c>
      <c r="H167" s="2" t="s">
        <v>42</v>
      </c>
      <c r="I167" s="2" t="s">
        <v>48</v>
      </c>
      <c r="J167" s="5">
        <v>80948339</v>
      </c>
      <c r="K167" s="5">
        <v>80948339</v>
      </c>
      <c r="L167" s="5" t="str">
        <f t="shared" si="2"/>
        <v>OK</v>
      </c>
      <c r="M167" s="2" t="s">
        <v>39</v>
      </c>
      <c r="N167" s="2" t="s">
        <v>40</v>
      </c>
      <c r="O167" s="2" t="s">
        <v>47</v>
      </c>
    </row>
    <row r="168" spans="2:15" ht="60" customHeight="1" x14ac:dyDescent="0.25">
      <c r="B168" s="7">
        <v>80111700</v>
      </c>
      <c r="C168" s="2" t="s">
        <v>171</v>
      </c>
      <c r="D168" s="2" t="s">
        <v>223</v>
      </c>
      <c r="E168" s="2">
        <v>1559</v>
      </c>
      <c r="F168" s="1">
        <v>43466</v>
      </c>
      <c r="G168" s="2" t="s">
        <v>69</v>
      </c>
      <c r="H168" s="2" t="s">
        <v>42</v>
      </c>
      <c r="I168" s="2" t="s">
        <v>48</v>
      </c>
      <c r="J168" s="5">
        <v>69000000</v>
      </c>
      <c r="K168" s="5">
        <v>69000000</v>
      </c>
      <c r="L168" s="5" t="str">
        <f t="shared" si="2"/>
        <v>OK</v>
      </c>
      <c r="M168" s="2" t="s">
        <v>39</v>
      </c>
      <c r="N168" s="2" t="s">
        <v>40</v>
      </c>
      <c r="O168" s="2" t="s">
        <v>47</v>
      </c>
    </row>
    <row r="169" spans="2:15" ht="60" customHeight="1" x14ac:dyDescent="0.25">
      <c r="B169" s="7">
        <v>80111700</v>
      </c>
      <c r="C169" s="2" t="s">
        <v>172</v>
      </c>
      <c r="D169" s="2" t="s">
        <v>223</v>
      </c>
      <c r="E169" s="2">
        <v>1559</v>
      </c>
      <c r="F169" s="1">
        <v>43466</v>
      </c>
      <c r="G169" s="2" t="s">
        <v>120</v>
      </c>
      <c r="H169" s="2" t="s">
        <v>42</v>
      </c>
      <c r="I169" s="2" t="s">
        <v>48</v>
      </c>
      <c r="J169" s="5">
        <v>34650000</v>
      </c>
      <c r="K169" s="5">
        <v>34650000</v>
      </c>
      <c r="L169" s="5" t="str">
        <f t="shared" si="2"/>
        <v>OK</v>
      </c>
      <c r="M169" s="2" t="s">
        <v>39</v>
      </c>
      <c r="N169" s="2" t="s">
        <v>40</v>
      </c>
      <c r="O169" s="2" t="s">
        <v>47</v>
      </c>
    </row>
    <row r="170" spans="2:15" ht="60" customHeight="1" x14ac:dyDescent="0.25">
      <c r="B170" s="7">
        <v>80111700</v>
      </c>
      <c r="C170" s="2" t="s">
        <v>173</v>
      </c>
      <c r="D170" s="2" t="s">
        <v>223</v>
      </c>
      <c r="E170" s="2">
        <v>1559</v>
      </c>
      <c r="F170" s="1">
        <v>43466</v>
      </c>
      <c r="G170" s="2" t="s">
        <v>120</v>
      </c>
      <c r="H170" s="2" t="s">
        <v>42</v>
      </c>
      <c r="I170" s="2" t="s">
        <v>48</v>
      </c>
      <c r="J170" s="5">
        <v>38500000</v>
      </c>
      <c r="K170" s="5">
        <v>38500000</v>
      </c>
      <c r="L170" s="5" t="str">
        <f t="shared" si="2"/>
        <v>OK</v>
      </c>
      <c r="M170" s="2" t="s">
        <v>39</v>
      </c>
      <c r="N170" s="2" t="s">
        <v>40</v>
      </c>
      <c r="O170" s="2" t="s">
        <v>47</v>
      </c>
    </row>
    <row r="171" spans="2:15" ht="60" customHeight="1" x14ac:dyDescent="0.25">
      <c r="B171" s="7">
        <v>80111700</v>
      </c>
      <c r="C171" s="2" t="s">
        <v>174</v>
      </c>
      <c r="D171" s="2" t="s">
        <v>223</v>
      </c>
      <c r="E171" s="2">
        <v>1559</v>
      </c>
      <c r="F171" s="1">
        <v>43466</v>
      </c>
      <c r="G171" s="2" t="s">
        <v>120</v>
      </c>
      <c r="H171" s="2" t="s">
        <v>42</v>
      </c>
      <c r="I171" s="2" t="s">
        <v>48</v>
      </c>
      <c r="J171" s="5">
        <v>37500000</v>
      </c>
      <c r="K171" s="5">
        <v>37500000</v>
      </c>
      <c r="L171" s="5" t="str">
        <f t="shared" si="2"/>
        <v>OK</v>
      </c>
      <c r="M171" s="2" t="s">
        <v>39</v>
      </c>
      <c r="N171" s="2" t="s">
        <v>40</v>
      </c>
      <c r="O171" s="2" t="s">
        <v>47</v>
      </c>
    </row>
    <row r="172" spans="2:15" ht="60" customHeight="1" x14ac:dyDescent="0.25">
      <c r="B172" s="7">
        <v>80111700</v>
      </c>
      <c r="C172" s="2" t="s">
        <v>185</v>
      </c>
      <c r="D172" s="2" t="s">
        <v>223</v>
      </c>
      <c r="E172" s="2">
        <v>1559</v>
      </c>
      <c r="F172" s="1">
        <v>43466</v>
      </c>
      <c r="G172" s="2" t="s">
        <v>120</v>
      </c>
      <c r="H172" s="2" t="s">
        <v>42</v>
      </c>
      <c r="I172" s="2" t="s">
        <v>48</v>
      </c>
      <c r="J172" s="5">
        <v>31885000</v>
      </c>
      <c r="K172" s="5">
        <v>31885000</v>
      </c>
      <c r="L172" s="5" t="str">
        <f t="shared" si="2"/>
        <v>OK</v>
      </c>
      <c r="M172" s="2" t="s">
        <v>39</v>
      </c>
      <c r="N172" s="2" t="s">
        <v>40</v>
      </c>
      <c r="O172" s="2" t="s">
        <v>47</v>
      </c>
    </row>
    <row r="173" spans="2:15" ht="60" customHeight="1" x14ac:dyDescent="0.25">
      <c r="B173" s="7">
        <v>80111700</v>
      </c>
      <c r="C173" s="2" t="s">
        <v>185</v>
      </c>
      <c r="D173" s="2" t="s">
        <v>223</v>
      </c>
      <c r="E173" s="2">
        <v>1559</v>
      </c>
      <c r="F173" s="1">
        <v>43466</v>
      </c>
      <c r="G173" s="2" t="s">
        <v>120</v>
      </c>
      <c r="H173" s="2" t="s">
        <v>42</v>
      </c>
      <c r="I173" s="2" t="s">
        <v>48</v>
      </c>
      <c r="J173" s="5">
        <v>31885000</v>
      </c>
      <c r="K173" s="5">
        <v>31885000</v>
      </c>
      <c r="L173" s="5" t="str">
        <f t="shared" si="2"/>
        <v>OK</v>
      </c>
      <c r="M173" s="2" t="s">
        <v>39</v>
      </c>
      <c r="N173" s="2" t="s">
        <v>40</v>
      </c>
      <c r="O173" s="2" t="s">
        <v>47</v>
      </c>
    </row>
    <row r="174" spans="2:15" ht="60" customHeight="1" x14ac:dyDescent="0.25">
      <c r="B174" s="7">
        <v>80111700</v>
      </c>
      <c r="C174" s="2" t="s">
        <v>185</v>
      </c>
      <c r="D174" s="2" t="s">
        <v>223</v>
      </c>
      <c r="E174" s="2">
        <v>1559</v>
      </c>
      <c r="F174" s="1">
        <v>43466</v>
      </c>
      <c r="G174" s="2" t="s">
        <v>120</v>
      </c>
      <c r="H174" s="2" t="s">
        <v>42</v>
      </c>
      <c r="I174" s="2" t="s">
        <v>48</v>
      </c>
      <c r="J174" s="5">
        <v>31885000</v>
      </c>
      <c r="K174" s="5">
        <v>31885000</v>
      </c>
      <c r="L174" s="5" t="str">
        <f t="shared" si="2"/>
        <v>OK</v>
      </c>
      <c r="M174" s="2" t="s">
        <v>39</v>
      </c>
      <c r="N174" s="2" t="s">
        <v>40</v>
      </c>
      <c r="O174" s="2" t="s">
        <v>47</v>
      </c>
    </row>
    <row r="175" spans="2:15" ht="60" customHeight="1" x14ac:dyDescent="0.25">
      <c r="B175" s="7">
        <v>80111700</v>
      </c>
      <c r="C175" s="2" t="s">
        <v>185</v>
      </c>
      <c r="D175" s="2" t="s">
        <v>223</v>
      </c>
      <c r="E175" s="2">
        <v>1559</v>
      </c>
      <c r="F175" s="1">
        <v>43466</v>
      </c>
      <c r="G175" s="2" t="s">
        <v>120</v>
      </c>
      <c r="H175" s="2" t="s">
        <v>42</v>
      </c>
      <c r="I175" s="2" t="s">
        <v>48</v>
      </c>
      <c r="J175" s="5">
        <v>31885000</v>
      </c>
      <c r="K175" s="5">
        <v>31885000</v>
      </c>
      <c r="L175" s="5" t="str">
        <f t="shared" si="2"/>
        <v>OK</v>
      </c>
      <c r="M175" s="2" t="s">
        <v>39</v>
      </c>
      <c r="N175" s="2" t="s">
        <v>40</v>
      </c>
      <c r="O175" s="2" t="s">
        <v>47</v>
      </c>
    </row>
    <row r="176" spans="2:15" ht="60" customHeight="1" x14ac:dyDescent="0.25">
      <c r="B176" s="7">
        <v>80111700</v>
      </c>
      <c r="C176" s="2" t="s">
        <v>185</v>
      </c>
      <c r="D176" s="2" t="s">
        <v>223</v>
      </c>
      <c r="E176" s="2">
        <v>1559</v>
      </c>
      <c r="F176" s="1">
        <v>43466</v>
      </c>
      <c r="G176" s="2" t="s">
        <v>120</v>
      </c>
      <c r="H176" s="2" t="s">
        <v>42</v>
      </c>
      <c r="I176" s="2" t="s">
        <v>48</v>
      </c>
      <c r="J176" s="5">
        <v>31885000</v>
      </c>
      <c r="K176" s="5">
        <v>31885000</v>
      </c>
      <c r="L176" s="5" t="str">
        <f t="shared" si="2"/>
        <v>OK</v>
      </c>
      <c r="M176" s="2" t="s">
        <v>39</v>
      </c>
      <c r="N176" s="2" t="s">
        <v>40</v>
      </c>
      <c r="O176" s="2" t="s">
        <v>47</v>
      </c>
    </row>
    <row r="177" spans="2:15" ht="60" customHeight="1" x14ac:dyDescent="0.25">
      <c r="B177" s="7">
        <v>80111700</v>
      </c>
      <c r="C177" s="2" t="s">
        <v>185</v>
      </c>
      <c r="D177" s="2" t="s">
        <v>223</v>
      </c>
      <c r="E177" s="2">
        <v>1559</v>
      </c>
      <c r="F177" s="1">
        <v>43466</v>
      </c>
      <c r="G177" s="2" t="s">
        <v>120</v>
      </c>
      <c r="H177" s="2" t="s">
        <v>42</v>
      </c>
      <c r="I177" s="2" t="s">
        <v>48</v>
      </c>
      <c r="J177" s="5">
        <v>31885000</v>
      </c>
      <c r="K177" s="5">
        <v>31885000</v>
      </c>
      <c r="L177" s="5" t="str">
        <f t="shared" si="2"/>
        <v>OK</v>
      </c>
      <c r="M177" s="2" t="s">
        <v>39</v>
      </c>
      <c r="N177" s="2" t="s">
        <v>40</v>
      </c>
      <c r="O177" s="2" t="s">
        <v>47</v>
      </c>
    </row>
    <row r="178" spans="2:15" ht="60" customHeight="1" x14ac:dyDescent="0.25">
      <c r="B178" s="7">
        <v>80111700</v>
      </c>
      <c r="C178" s="2" t="s">
        <v>175</v>
      </c>
      <c r="D178" s="2" t="s">
        <v>223</v>
      </c>
      <c r="E178" s="2">
        <v>1559</v>
      </c>
      <c r="F178" s="1">
        <v>43466</v>
      </c>
      <c r="G178" s="2" t="s">
        <v>120</v>
      </c>
      <c r="H178" s="2" t="s">
        <v>42</v>
      </c>
      <c r="I178" s="2" t="s">
        <v>48</v>
      </c>
      <c r="J178" s="5">
        <v>49272902</v>
      </c>
      <c r="K178" s="5">
        <v>49272902</v>
      </c>
      <c r="L178" s="5" t="str">
        <f t="shared" si="2"/>
        <v>OK</v>
      </c>
      <c r="M178" s="2" t="s">
        <v>39</v>
      </c>
      <c r="N178" s="2" t="s">
        <v>40</v>
      </c>
      <c r="O178" s="2" t="s">
        <v>47</v>
      </c>
    </row>
    <row r="179" spans="2:15" ht="60" customHeight="1" x14ac:dyDescent="0.25">
      <c r="B179" s="7">
        <v>80111700</v>
      </c>
      <c r="C179" s="2" t="s">
        <v>191</v>
      </c>
      <c r="D179" s="2" t="s">
        <v>223</v>
      </c>
      <c r="E179" s="2">
        <v>1559</v>
      </c>
      <c r="F179" s="1">
        <v>43497</v>
      </c>
      <c r="G179" s="2" t="s">
        <v>101</v>
      </c>
      <c r="H179" s="2" t="s">
        <v>42</v>
      </c>
      <c r="I179" s="2" t="s">
        <v>48</v>
      </c>
      <c r="J179" s="5">
        <v>19875000</v>
      </c>
      <c r="K179" s="5">
        <v>19875000</v>
      </c>
      <c r="L179" s="5" t="str">
        <f t="shared" si="2"/>
        <v>OK</v>
      </c>
      <c r="M179" s="2" t="s">
        <v>39</v>
      </c>
      <c r="N179" s="2" t="s">
        <v>40</v>
      </c>
      <c r="O179" s="2" t="s">
        <v>47</v>
      </c>
    </row>
    <row r="180" spans="2:15" ht="60" customHeight="1" x14ac:dyDescent="0.25">
      <c r="B180" s="7">
        <v>80111700</v>
      </c>
      <c r="C180" s="2" t="s">
        <v>192</v>
      </c>
      <c r="D180" s="2" t="s">
        <v>223</v>
      </c>
      <c r="E180" s="2">
        <v>1559</v>
      </c>
      <c r="F180" s="1">
        <v>43497</v>
      </c>
      <c r="G180" s="2" t="s">
        <v>101</v>
      </c>
      <c r="H180" s="2" t="s">
        <v>42</v>
      </c>
      <c r="I180" s="2" t="s">
        <v>48</v>
      </c>
      <c r="J180" s="5">
        <v>30000000</v>
      </c>
      <c r="K180" s="5">
        <v>30000000</v>
      </c>
      <c r="L180" s="5" t="str">
        <f t="shared" si="2"/>
        <v>OK</v>
      </c>
      <c r="M180" s="2" t="s">
        <v>39</v>
      </c>
      <c r="N180" s="2" t="s">
        <v>40</v>
      </c>
      <c r="O180" s="2" t="s">
        <v>47</v>
      </c>
    </row>
    <row r="181" spans="2:15" ht="60" customHeight="1" x14ac:dyDescent="0.25">
      <c r="B181" s="7">
        <v>80111700</v>
      </c>
      <c r="C181" s="2" t="s">
        <v>201</v>
      </c>
      <c r="D181" s="2" t="s">
        <v>223</v>
      </c>
      <c r="E181" s="2">
        <v>1559</v>
      </c>
      <c r="F181" s="1">
        <v>43586</v>
      </c>
      <c r="G181" s="2" t="s">
        <v>120</v>
      </c>
      <c r="H181" s="2" t="s">
        <v>42</v>
      </c>
      <c r="I181" s="2" t="s">
        <v>48</v>
      </c>
      <c r="J181" s="5">
        <v>55076000</v>
      </c>
      <c r="K181" s="5">
        <v>55076000</v>
      </c>
      <c r="L181" s="5" t="str">
        <f t="shared" si="2"/>
        <v>OK</v>
      </c>
      <c r="M181" s="2" t="s">
        <v>39</v>
      </c>
      <c r="N181" s="2" t="s">
        <v>40</v>
      </c>
      <c r="O181" s="2" t="s">
        <v>47</v>
      </c>
    </row>
    <row r="182" spans="2:15" ht="60" customHeight="1" x14ac:dyDescent="0.25">
      <c r="B182" s="8">
        <v>80111700</v>
      </c>
      <c r="C182" s="3" t="s">
        <v>176</v>
      </c>
      <c r="D182" s="2" t="s">
        <v>223</v>
      </c>
      <c r="E182" s="3">
        <v>1559</v>
      </c>
      <c r="F182" s="1">
        <v>43770</v>
      </c>
      <c r="G182" s="3" t="s">
        <v>101</v>
      </c>
      <c r="H182" s="3" t="s">
        <v>42</v>
      </c>
      <c r="I182" s="3" t="s">
        <v>48</v>
      </c>
      <c r="J182" s="9">
        <v>316606434</v>
      </c>
      <c r="K182" s="9">
        <v>316606434</v>
      </c>
      <c r="L182" s="9" t="str">
        <f t="shared" si="2"/>
        <v>OK</v>
      </c>
      <c r="M182" s="3" t="s">
        <v>39</v>
      </c>
      <c r="N182" s="3" t="s">
        <v>40</v>
      </c>
      <c r="O182" s="3" t="s">
        <v>47</v>
      </c>
    </row>
    <row r="183" spans="2:15" ht="60" customHeight="1" x14ac:dyDescent="0.25">
      <c r="B183" s="8">
        <v>80111700</v>
      </c>
      <c r="C183" s="2" t="s">
        <v>215</v>
      </c>
      <c r="D183" s="2" t="s">
        <v>223</v>
      </c>
      <c r="E183" s="31">
        <v>1559</v>
      </c>
      <c r="F183" s="1">
        <v>43647</v>
      </c>
      <c r="G183" s="2" t="s">
        <v>140</v>
      </c>
      <c r="H183" s="31" t="s">
        <v>42</v>
      </c>
      <c r="I183" s="31" t="s">
        <v>48</v>
      </c>
      <c r="J183" s="5">
        <v>7949800</v>
      </c>
      <c r="K183" s="5">
        <v>7949800</v>
      </c>
      <c r="L183" s="5" t="str">
        <f t="shared" ref="L183:L197" si="3">IF(J183&lt;&gt;K183,"REVISAR","OK")</f>
        <v>OK</v>
      </c>
      <c r="M183" s="31" t="s">
        <v>39</v>
      </c>
      <c r="N183" s="31" t="s">
        <v>40</v>
      </c>
      <c r="O183" s="31" t="s">
        <v>47</v>
      </c>
    </row>
    <row r="184" spans="2:15" ht="60" customHeight="1" x14ac:dyDescent="0.25">
      <c r="B184" s="8">
        <v>80111700</v>
      </c>
      <c r="C184" s="2" t="s">
        <v>215</v>
      </c>
      <c r="D184" s="2" t="s">
        <v>223</v>
      </c>
      <c r="E184" s="31">
        <v>1559</v>
      </c>
      <c r="F184" s="1">
        <v>43647</v>
      </c>
      <c r="G184" s="2" t="s">
        <v>140</v>
      </c>
      <c r="H184" s="31" t="s">
        <v>42</v>
      </c>
      <c r="I184" s="31" t="s">
        <v>48</v>
      </c>
      <c r="J184" s="5">
        <v>7949800</v>
      </c>
      <c r="K184" s="5">
        <v>7949800</v>
      </c>
      <c r="L184" s="5" t="str">
        <f t="shared" si="3"/>
        <v>OK</v>
      </c>
      <c r="M184" s="31" t="s">
        <v>39</v>
      </c>
      <c r="N184" s="31" t="s">
        <v>40</v>
      </c>
      <c r="O184" s="31" t="s">
        <v>47</v>
      </c>
    </row>
    <row r="185" spans="2:15" ht="60" customHeight="1" x14ac:dyDescent="0.25">
      <c r="B185" s="8">
        <v>80111700</v>
      </c>
      <c r="C185" s="2" t="s">
        <v>215</v>
      </c>
      <c r="D185" s="2" t="s">
        <v>223</v>
      </c>
      <c r="E185" s="31">
        <v>1559</v>
      </c>
      <c r="F185" s="1">
        <v>43647</v>
      </c>
      <c r="G185" s="2" t="s">
        <v>140</v>
      </c>
      <c r="H185" s="31" t="s">
        <v>42</v>
      </c>
      <c r="I185" s="31" t="s">
        <v>48</v>
      </c>
      <c r="J185" s="5">
        <v>7949800</v>
      </c>
      <c r="K185" s="5">
        <v>7949800</v>
      </c>
      <c r="L185" s="5" t="str">
        <f t="shared" si="3"/>
        <v>OK</v>
      </c>
      <c r="M185" s="31" t="s">
        <v>39</v>
      </c>
      <c r="N185" s="31" t="s">
        <v>40</v>
      </c>
      <c r="O185" s="31" t="s">
        <v>47</v>
      </c>
    </row>
    <row r="186" spans="2:15" ht="60" customHeight="1" x14ac:dyDescent="0.25">
      <c r="B186" s="8">
        <v>80111700</v>
      </c>
      <c r="C186" s="2" t="s">
        <v>215</v>
      </c>
      <c r="D186" s="2" t="s">
        <v>223</v>
      </c>
      <c r="E186" s="31">
        <v>1559</v>
      </c>
      <c r="F186" s="1">
        <v>43647</v>
      </c>
      <c r="G186" s="2" t="s">
        <v>140</v>
      </c>
      <c r="H186" s="31" t="s">
        <v>42</v>
      </c>
      <c r="I186" s="31" t="s">
        <v>48</v>
      </c>
      <c r="J186" s="5">
        <v>7949800</v>
      </c>
      <c r="K186" s="5">
        <v>7949800</v>
      </c>
      <c r="L186" s="5" t="str">
        <f t="shared" si="3"/>
        <v>OK</v>
      </c>
      <c r="M186" s="31" t="s">
        <v>39</v>
      </c>
      <c r="N186" s="31" t="s">
        <v>40</v>
      </c>
      <c r="O186" s="31" t="s">
        <v>47</v>
      </c>
    </row>
    <row r="187" spans="2:15" ht="60" customHeight="1" x14ac:dyDescent="0.25">
      <c r="B187" s="8">
        <v>80111700</v>
      </c>
      <c r="C187" s="2" t="s">
        <v>215</v>
      </c>
      <c r="D187" s="2" t="s">
        <v>223</v>
      </c>
      <c r="E187" s="31">
        <v>1559</v>
      </c>
      <c r="F187" s="1">
        <v>43647</v>
      </c>
      <c r="G187" s="2" t="s">
        <v>140</v>
      </c>
      <c r="H187" s="31" t="s">
        <v>42</v>
      </c>
      <c r="I187" s="31" t="s">
        <v>48</v>
      </c>
      <c r="J187" s="5">
        <v>7949800</v>
      </c>
      <c r="K187" s="5">
        <v>7949800</v>
      </c>
      <c r="L187" s="5" t="str">
        <f t="shared" si="3"/>
        <v>OK</v>
      </c>
      <c r="M187" s="31" t="s">
        <v>39</v>
      </c>
      <c r="N187" s="31" t="s">
        <v>40</v>
      </c>
      <c r="O187" s="31" t="s">
        <v>47</v>
      </c>
    </row>
    <row r="188" spans="2:15" ht="60" customHeight="1" x14ac:dyDescent="0.25">
      <c r="B188" s="8">
        <v>80111700</v>
      </c>
      <c r="C188" s="2" t="s">
        <v>215</v>
      </c>
      <c r="D188" s="2" t="s">
        <v>223</v>
      </c>
      <c r="E188" s="31">
        <v>1559</v>
      </c>
      <c r="F188" s="1">
        <v>43647</v>
      </c>
      <c r="G188" s="2" t="s">
        <v>140</v>
      </c>
      <c r="H188" s="31" t="s">
        <v>42</v>
      </c>
      <c r="I188" s="31" t="s">
        <v>48</v>
      </c>
      <c r="J188" s="5">
        <v>7949800</v>
      </c>
      <c r="K188" s="5">
        <v>7949800</v>
      </c>
      <c r="L188" s="5" t="str">
        <f t="shared" si="3"/>
        <v>OK</v>
      </c>
      <c r="M188" s="31" t="s">
        <v>39</v>
      </c>
      <c r="N188" s="31" t="s">
        <v>40</v>
      </c>
      <c r="O188" s="31" t="s">
        <v>47</v>
      </c>
    </row>
    <row r="189" spans="2:15" ht="60" customHeight="1" x14ac:dyDescent="0.25">
      <c r="B189" s="8">
        <v>80111700</v>
      </c>
      <c r="C189" s="2" t="s">
        <v>215</v>
      </c>
      <c r="D189" s="2" t="s">
        <v>223</v>
      </c>
      <c r="E189" s="31">
        <v>1559</v>
      </c>
      <c r="F189" s="1">
        <v>43647</v>
      </c>
      <c r="G189" s="2" t="s">
        <v>140</v>
      </c>
      <c r="H189" s="31" t="s">
        <v>42</v>
      </c>
      <c r="I189" s="31" t="s">
        <v>48</v>
      </c>
      <c r="J189" s="5">
        <v>7949800</v>
      </c>
      <c r="K189" s="5">
        <v>7949800</v>
      </c>
      <c r="L189" s="5" t="str">
        <f t="shared" si="3"/>
        <v>OK</v>
      </c>
      <c r="M189" s="31" t="s">
        <v>39</v>
      </c>
      <c r="N189" s="31" t="s">
        <v>40</v>
      </c>
      <c r="O189" s="31" t="s">
        <v>47</v>
      </c>
    </row>
    <row r="190" spans="2:15" ht="60" customHeight="1" x14ac:dyDescent="0.25">
      <c r="B190" s="8">
        <v>80111700</v>
      </c>
      <c r="C190" s="2" t="s">
        <v>215</v>
      </c>
      <c r="D190" s="2" t="s">
        <v>223</v>
      </c>
      <c r="E190" s="31">
        <v>1559</v>
      </c>
      <c r="F190" s="1">
        <v>43647</v>
      </c>
      <c r="G190" s="2" t="s">
        <v>140</v>
      </c>
      <c r="H190" s="31" t="s">
        <v>42</v>
      </c>
      <c r="I190" s="31" t="s">
        <v>48</v>
      </c>
      <c r="J190" s="5">
        <v>7949800</v>
      </c>
      <c r="K190" s="5">
        <v>7949800</v>
      </c>
      <c r="L190" s="5" t="str">
        <f t="shared" si="3"/>
        <v>OK</v>
      </c>
      <c r="M190" s="31" t="s">
        <v>39</v>
      </c>
      <c r="N190" s="31" t="s">
        <v>40</v>
      </c>
      <c r="O190" s="31" t="s">
        <v>47</v>
      </c>
    </row>
    <row r="191" spans="2:15" ht="60" customHeight="1" x14ac:dyDescent="0.25">
      <c r="B191" s="8">
        <v>80111700</v>
      </c>
      <c r="C191" s="2" t="s">
        <v>215</v>
      </c>
      <c r="D191" s="2" t="s">
        <v>223</v>
      </c>
      <c r="E191" s="31">
        <v>1559</v>
      </c>
      <c r="F191" s="1">
        <v>43647</v>
      </c>
      <c r="G191" s="2" t="s">
        <v>140</v>
      </c>
      <c r="H191" s="31" t="s">
        <v>42</v>
      </c>
      <c r="I191" s="31" t="s">
        <v>48</v>
      </c>
      <c r="J191" s="5">
        <v>7949800</v>
      </c>
      <c r="K191" s="5">
        <v>7949800</v>
      </c>
      <c r="L191" s="5" t="str">
        <f t="shared" si="3"/>
        <v>OK</v>
      </c>
      <c r="M191" s="31" t="s">
        <v>39</v>
      </c>
      <c r="N191" s="31" t="s">
        <v>40</v>
      </c>
      <c r="O191" s="31" t="s">
        <v>47</v>
      </c>
    </row>
    <row r="192" spans="2:15" ht="60" customHeight="1" x14ac:dyDescent="0.25">
      <c r="B192" s="8">
        <v>80111700</v>
      </c>
      <c r="C192" s="2" t="s">
        <v>216</v>
      </c>
      <c r="D192" s="2" t="s">
        <v>223</v>
      </c>
      <c r="E192" s="31">
        <v>1559</v>
      </c>
      <c r="F192" s="1">
        <v>43647</v>
      </c>
      <c r="G192" s="2" t="s">
        <v>140</v>
      </c>
      <c r="H192" s="31" t="s">
        <v>42</v>
      </c>
      <c r="I192" s="31" t="s">
        <v>48</v>
      </c>
      <c r="J192" s="5">
        <v>7200000</v>
      </c>
      <c r="K192" s="5">
        <v>7200000</v>
      </c>
      <c r="L192" s="5" t="str">
        <f t="shared" si="3"/>
        <v>OK</v>
      </c>
      <c r="M192" s="31" t="s">
        <v>39</v>
      </c>
      <c r="N192" s="31" t="s">
        <v>40</v>
      </c>
      <c r="O192" s="31" t="s">
        <v>47</v>
      </c>
    </row>
    <row r="193" spans="2:15" ht="60" customHeight="1" x14ac:dyDescent="0.25">
      <c r="B193" s="8">
        <v>80111700</v>
      </c>
      <c r="C193" s="2" t="s">
        <v>218</v>
      </c>
      <c r="D193" s="2" t="s">
        <v>223</v>
      </c>
      <c r="E193" s="31">
        <v>1559</v>
      </c>
      <c r="F193" s="1">
        <v>43647</v>
      </c>
      <c r="G193" s="2" t="s">
        <v>140</v>
      </c>
      <c r="H193" s="31" t="s">
        <v>42</v>
      </c>
      <c r="I193" s="31" t="s">
        <v>48</v>
      </c>
      <c r="J193" s="5">
        <v>18220000</v>
      </c>
      <c r="K193" s="5">
        <v>18220000</v>
      </c>
      <c r="L193" s="5" t="str">
        <f t="shared" si="3"/>
        <v>OK</v>
      </c>
      <c r="M193" s="31" t="s">
        <v>39</v>
      </c>
      <c r="N193" s="31" t="s">
        <v>40</v>
      </c>
      <c r="O193" s="31" t="s">
        <v>47</v>
      </c>
    </row>
    <row r="194" spans="2:15" ht="60" customHeight="1" x14ac:dyDescent="0.25">
      <c r="B194" s="8">
        <v>80111700</v>
      </c>
      <c r="C194" s="2" t="s">
        <v>219</v>
      </c>
      <c r="D194" s="2" t="s">
        <v>223</v>
      </c>
      <c r="E194" s="31">
        <v>1559</v>
      </c>
      <c r="F194" s="1">
        <v>43647</v>
      </c>
      <c r="G194" s="2" t="s">
        <v>140</v>
      </c>
      <c r="H194" s="31" t="s">
        <v>42</v>
      </c>
      <c r="I194" s="31" t="s">
        <v>48</v>
      </c>
      <c r="J194" s="5">
        <v>18220000</v>
      </c>
      <c r="K194" s="5">
        <v>18220000</v>
      </c>
      <c r="L194" s="5" t="str">
        <f t="shared" si="3"/>
        <v>OK</v>
      </c>
      <c r="M194" s="31" t="s">
        <v>39</v>
      </c>
      <c r="N194" s="31" t="s">
        <v>40</v>
      </c>
      <c r="O194" s="31" t="s">
        <v>47</v>
      </c>
    </row>
    <row r="195" spans="2:15" ht="60" customHeight="1" x14ac:dyDescent="0.25">
      <c r="B195" s="8">
        <v>80111700</v>
      </c>
      <c r="C195" s="2" t="s">
        <v>217</v>
      </c>
      <c r="D195" s="2" t="s">
        <v>223</v>
      </c>
      <c r="E195" s="31">
        <v>1559</v>
      </c>
      <c r="F195" s="1">
        <v>43647</v>
      </c>
      <c r="G195" s="2" t="s">
        <v>140</v>
      </c>
      <c r="H195" s="31" t="s">
        <v>42</v>
      </c>
      <c r="I195" s="31" t="s">
        <v>48</v>
      </c>
      <c r="J195" s="5">
        <v>20400000</v>
      </c>
      <c r="K195" s="5">
        <v>20400000</v>
      </c>
      <c r="L195" s="5" t="str">
        <f t="shared" si="3"/>
        <v>OK</v>
      </c>
      <c r="M195" s="31" t="s">
        <v>39</v>
      </c>
      <c r="N195" s="31" t="s">
        <v>40</v>
      </c>
      <c r="O195" s="31" t="s">
        <v>47</v>
      </c>
    </row>
    <row r="196" spans="2:15" ht="60" customHeight="1" x14ac:dyDescent="0.25">
      <c r="B196" s="8">
        <v>80111700</v>
      </c>
      <c r="C196" s="2" t="s">
        <v>217</v>
      </c>
      <c r="D196" s="2" t="s">
        <v>223</v>
      </c>
      <c r="E196" s="31">
        <v>1559</v>
      </c>
      <c r="F196" s="1">
        <v>43647</v>
      </c>
      <c r="G196" s="2" t="s">
        <v>140</v>
      </c>
      <c r="H196" s="31" t="s">
        <v>42</v>
      </c>
      <c r="I196" s="31" t="s">
        <v>48</v>
      </c>
      <c r="J196" s="5">
        <v>20400000</v>
      </c>
      <c r="K196" s="5">
        <v>20400000</v>
      </c>
      <c r="L196" s="5" t="str">
        <f t="shared" si="3"/>
        <v>OK</v>
      </c>
      <c r="M196" s="31" t="s">
        <v>39</v>
      </c>
      <c r="N196" s="31" t="s">
        <v>40</v>
      </c>
      <c r="O196" s="31" t="s">
        <v>47</v>
      </c>
    </row>
    <row r="197" spans="2:15" ht="60" customHeight="1" x14ac:dyDescent="0.25">
      <c r="B197" s="8">
        <v>80111700</v>
      </c>
      <c r="C197" s="31" t="s">
        <v>217</v>
      </c>
      <c r="D197" s="2" t="s">
        <v>223</v>
      </c>
      <c r="E197" s="31">
        <v>1559</v>
      </c>
      <c r="F197" s="1">
        <v>43647</v>
      </c>
      <c r="G197" s="2" t="s">
        <v>140</v>
      </c>
      <c r="H197" s="31" t="s">
        <v>42</v>
      </c>
      <c r="I197" s="31" t="s">
        <v>48</v>
      </c>
      <c r="J197" s="9">
        <v>20400000</v>
      </c>
      <c r="K197" s="9">
        <v>20400000</v>
      </c>
      <c r="L197" s="9" t="str">
        <f t="shared" si="3"/>
        <v>OK</v>
      </c>
      <c r="M197" s="31" t="s">
        <v>39</v>
      </c>
      <c r="N197" s="31" t="s">
        <v>40</v>
      </c>
      <c r="O197" s="31" t="s">
        <v>47</v>
      </c>
    </row>
    <row r="198" spans="2:15" ht="20.100000000000001" customHeight="1" x14ac:dyDescent="0.25">
      <c r="B198" s="30"/>
      <c r="C198" s="30"/>
      <c r="D198" s="30"/>
      <c r="E198" s="30"/>
      <c r="F198" s="32"/>
      <c r="G198" s="30"/>
      <c r="H198" s="30"/>
      <c r="I198" s="30"/>
      <c r="J198" s="33"/>
      <c r="K198" s="33"/>
      <c r="L198" s="33"/>
      <c r="M198" s="30"/>
      <c r="N198" s="30"/>
      <c r="O198" s="30"/>
    </row>
    <row r="199" spans="2:15" ht="60" customHeight="1" x14ac:dyDescent="0.25">
      <c r="J199" s="6">
        <f>SUM(J3:J197)</f>
        <v>22601040999.900002</v>
      </c>
      <c r="K199" s="6">
        <f>SUM(K3:K197)</f>
        <v>22601040999.900002</v>
      </c>
      <c r="L199" s="6"/>
    </row>
    <row r="200" spans="2:15" ht="60" customHeight="1" x14ac:dyDescent="0.25">
      <c r="J200" s="6"/>
      <c r="K200" s="6"/>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General</vt:lpstr>
      <vt:lpstr>PAA OMR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Oscar Alfonso Montealegre Herrera</cp:lastModifiedBy>
  <cp:lastPrinted>2019-08-26T19:25:49Z</cp:lastPrinted>
  <dcterms:created xsi:type="dcterms:W3CDTF">2012-12-10T15:58:41Z</dcterms:created>
  <dcterms:modified xsi:type="dcterms:W3CDTF">2019-08-27T16:41:11Z</dcterms:modified>
</cp:coreProperties>
</file>