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defaultThemeVersion="124226"/>
  <mc:AlternateContent xmlns:mc="http://schemas.openxmlformats.org/markup-compatibility/2006">
    <mc:Choice Requires="x15">
      <x15ac:absPath xmlns:x15ac="http://schemas.microsoft.com/office/spreadsheetml/2010/11/ac" url="C:\Users\Patricia Cuestas\Desktop\BASES DATOS CONTRATACION ALBU\PAGINA WEB\"/>
    </mc:Choice>
  </mc:AlternateContent>
  <xr:revisionPtr revIDLastSave="0" documentId="13_ncr:1_{5B9B304D-290C-4A6F-9F4C-1B099E029571}" xr6:coauthVersionLast="47" xr6:coauthVersionMax="47" xr10:uidLastSave="{00000000-0000-0000-0000-000000000000}"/>
  <bookViews>
    <workbookView xWindow="-109" yWindow="-109" windowWidth="23040" windowHeight="13762" xr2:uid="{00000000-000D-0000-FFFF-FFFF00000000}"/>
  </bookViews>
  <sheets>
    <sheet name="Hoja1" sheetId="1" r:id="rId1"/>
  </sheets>
  <definedNames>
    <definedName name="_xlnm._FilterDatabase" localSheetId="0" hidden="1">Hoja1!$A$5:$Y$360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337" i="1" l="1"/>
  <c r="T337" i="1" s="1"/>
  <c r="U312" i="1"/>
  <c r="U26" i="1"/>
  <c r="T26" i="1" s="1"/>
  <c r="U336" i="1"/>
  <c r="T336" i="1" s="1"/>
  <c r="U335" i="1"/>
  <c r="T335" i="1" s="1"/>
  <c r="U334" i="1"/>
  <c r="T334" i="1" s="1"/>
  <c r="U333" i="1"/>
  <c r="T333" i="1" s="1"/>
  <c r="U332" i="1"/>
  <c r="T332" i="1" s="1"/>
  <c r="U331" i="1"/>
  <c r="T331" i="1" s="1"/>
  <c r="U330" i="1"/>
  <c r="T330" i="1" s="1"/>
  <c r="U329" i="1"/>
  <c r="T329" i="1" s="1"/>
  <c r="U328" i="1"/>
  <c r="T328" i="1" s="1"/>
  <c r="U327" i="1"/>
  <c r="T327" i="1" s="1"/>
  <c r="U326" i="1"/>
  <c r="T326" i="1" s="1"/>
  <c r="U325" i="1"/>
  <c r="T325" i="1" s="1"/>
  <c r="U324" i="1"/>
  <c r="T324" i="1" s="1"/>
  <c r="U323" i="1"/>
  <c r="T323" i="1" s="1"/>
  <c r="U322" i="1"/>
  <c r="T322" i="1" s="1"/>
  <c r="U321" i="1"/>
  <c r="T321" i="1" s="1"/>
  <c r="U320" i="1"/>
  <c r="U319" i="1"/>
  <c r="T319" i="1" s="1"/>
  <c r="U318" i="1"/>
  <c r="T318" i="1" s="1"/>
  <c r="U317" i="1"/>
  <c r="T317" i="1" s="1"/>
  <c r="U316" i="1"/>
  <c r="T316" i="1" s="1"/>
  <c r="U315" i="1"/>
  <c r="T315" i="1" s="1"/>
  <c r="U314" i="1"/>
  <c r="T314" i="1" s="1"/>
  <c r="U313" i="1"/>
  <c r="T313" i="1" s="1"/>
  <c r="U311" i="1"/>
  <c r="U310" i="1"/>
  <c r="T310" i="1" s="1"/>
  <c r="U309" i="1"/>
  <c r="T309" i="1" s="1"/>
  <c r="U308" i="1"/>
  <c r="T308" i="1" s="1"/>
  <c r="U307" i="1"/>
  <c r="T307" i="1" s="1"/>
  <c r="U306" i="1"/>
  <c r="T306" i="1" s="1"/>
  <c r="U305" i="1"/>
  <c r="U304" i="1"/>
  <c r="U303" i="1"/>
  <c r="T303" i="1" s="1"/>
  <c r="U302" i="1"/>
  <c r="T302" i="1" s="1"/>
  <c r="U301" i="1"/>
  <c r="T301" i="1" s="1"/>
  <c r="U300" i="1"/>
  <c r="T300" i="1" s="1"/>
  <c r="U299" i="1"/>
  <c r="T299" i="1" s="1"/>
  <c r="U298" i="1"/>
  <c r="U297" i="1"/>
  <c r="T297" i="1" s="1"/>
  <c r="U296" i="1"/>
  <c r="T296" i="1" s="1"/>
  <c r="U295" i="1"/>
  <c r="T295" i="1" s="1"/>
  <c r="U294" i="1"/>
  <c r="T294" i="1" s="1"/>
  <c r="U293" i="1"/>
  <c r="T293" i="1" s="1"/>
  <c r="U292" i="1"/>
  <c r="T292" i="1" s="1"/>
  <c r="U291" i="1"/>
  <c r="T291" i="1" s="1"/>
  <c r="U290" i="1"/>
  <c r="U289" i="1"/>
  <c r="U288" i="1"/>
  <c r="T288" i="1" s="1"/>
  <c r="U287" i="1"/>
  <c r="T287" i="1" s="1"/>
  <c r="U286" i="1"/>
  <c r="T286" i="1" s="1"/>
  <c r="U285" i="1"/>
  <c r="T285" i="1" s="1"/>
  <c r="U284" i="1"/>
  <c r="T284" i="1" s="1"/>
  <c r="U283" i="1"/>
  <c r="T283" i="1" s="1"/>
  <c r="U282" i="1"/>
  <c r="T282" i="1" s="1"/>
  <c r="U281" i="1"/>
  <c r="T281" i="1" s="1"/>
  <c r="U280" i="1"/>
  <c r="T280" i="1" s="1"/>
  <c r="U279" i="1"/>
  <c r="T279" i="1" s="1"/>
  <c r="U278" i="1"/>
  <c r="T278" i="1" s="1"/>
  <c r="U277" i="1"/>
  <c r="T277" i="1" s="1"/>
  <c r="U276" i="1"/>
  <c r="T276" i="1" s="1"/>
  <c r="U275" i="1"/>
  <c r="T275" i="1" s="1"/>
  <c r="U274" i="1"/>
  <c r="T274" i="1" s="1"/>
  <c r="U273" i="1"/>
  <c r="T273" i="1" s="1"/>
  <c r="U272" i="1"/>
  <c r="T272" i="1" s="1"/>
  <c r="U271" i="1"/>
  <c r="T271" i="1" s="1"/>
  <c r="U270" i="1"/>
  <c r="T270" i="1" s="1"/>
  <c r="U269" i="1"/>
  <c r="T269" i="1" s="1"/>
  <c r="U268" i="1"/>
  <c r="T268" i="1" s="1"/>
  <c r="U267" i="1"/>
  <c r="T267" i="1" s="1"/>
  <c r="U266" i="1"/>
  <c r="T266" i="1" s="1"/>
  <c r="U265" i="1"/>
  <c r="T265" i="1" s="1"/>
  <c r="U264" i="1"/>
  <c r="T264" i="1" s="1"/>
  <c r="U263" i="1"/>
  <c r="T263" i="1" s="1"/>
  <c r="U262" i="1"/>
  <c r="T262" i="1" s="1"/>
  <c r="U261" i="1"/>
  <c r="T261" i="1" s="1"/>
  <c r="U260" i="1"/>
  <c r="T260" i="1" s="1"/>
  <c r="U259" i="1"/>
  <c r="T259" i="1" s="1"/>
  <c r="U258" i="1"/>
  <c r="T258" i="1" s="1"/>
  <c r="U257" i="1"/>
  <c r="T257" i="1" s="1"/>
  <c r="U256" i="1"/>
  <c r="T256" i="1" s="1"/>
  <c r="U255" i="1"/>
  <c r="T255" i="1" s="1"/>
  <c r="U254" i="1"/>
  <c r="T254" i="1" s="1"/>
  <c r="U253" i="1"/>
  <c r="T253" i="1" s="1"/>
  <c r="U252" i="1"/>
  <c r="T252" i="1" s="1"/>
  <c r="U251" i="1"/>
  <c r="T251" i="1" s="1"/>
  <c r="U250" i="1"/>
  <c r="T250" i="1" s="1"/>
  <c r="U249" i="1"/>
  <c r="T249" i="1" s="1"/>
  <c r="U248" i="1"/>
  <c r="T248" i="1" s="1"/>
  <c r="U247" i="1"/>
  <c r="T247" i="1" s="1"/>
  <c r="U246" i="1"/>
  <c r="T246" i="1" s="1"/>
  <c r="U245" i="1"/>
  <c r="T245" i="1" s="1"/>
  <c r="U244" i="1"/>
  <c r="T244" i="1" s="1"/>
  <c r="U243" i="1"/>
  <c r="T243" i="1" s="1"/>
  <c r="U242" i="1"/>
  <c r="T242" i="1" s="1"/>
  <c r="U241" i="1"/>
  <c r="T241" i="1" s="1"/>
  <c r="U240" i="1"/>
  <c r="T240" i="1" s="1"/>
  <c r="U239" i="1"/>
  <c r="T239" i="1" s="1"/>
  <c r="U238" i="1"/>
  <c r="T238" i="1" s="1"/>
  <c r="U237" i="1"/>
  <c r="T237" i="1" s="1"/>
  <c r="U236" i="1"/>
  <c r="T236" i="1" s="1"/>
  <c r="U235" i="1"/>
  <c r="T235" i="1" s="1"/>
  <c r="U234" i="1"/>
  <c r="T234" i="1" s="1"/>
  <c r="U233" i="1"/>
  <c r="T233" i="1" s="1"/>
  <c r="U232" i="1"/>
  <c r="T232" i="1" s="1"/>
  <c r="U231" i="1"/>
  <c r="T231" i="1" s="1"/>
  <c r="U230" i="1"/>
  <c r="T230" i="1" s="1"/>
  <c r="U229" i="1"/>
  <c r="T229" i="1" s="1"/>
  <c r="U228" i="1"/>
  <c r="T228" i="1" s="1"/>
  <c r="U227" i="1"/>
  <c r="T227" i="1" s="1"/>
  <c r="U226" i="1"/>
  <c r="T226" i="1" s="1"/>
  <c r="U225" i="1"/>
  <c r="T225" i="1" s="1"/>
  <c r="U224" i="1"/>
  <c r="T224" i="1" s="1"/>
  <c r="U223" i="1"/>
  <c r="T223" i="1" s="1"/>
  <c r="U222" i="1"/>
  <c r="T222" i="1" s="1"/>
  <c r="U221" i="1"/>
  <c r="T221" i="1" s="1"/>
  <c r="U220" i="1"/>
  <c r="T220" i="1" s="1"/>
  <c r="U219" i="1"/>
  <c r="T219" i="1" s="1"/>
  <c r="U218" i="1"/>
  <c r="T218" i="1" s="1"/>
  <c r="U217" i="1"/>
  <c r="T217" i="1" s="1"/>
  <c r="U216" i="1"/>
  <c r="T216" i="1" s="1"/>
  <c r="U215" i="1"/>
  <c r="T215" i="1" s="1"/>
  <c r="U214" i="1"/>
  <c r="T214" i="1" s="1"/>
  <c r="U213" i="1"/>
  <c r="T213" i="1" s="1"/>
  <c r="U212" i="1"/>
  <c r="T212" i="1" s="1"/>
  <c r="U211" i="1"/>
  <c r="T211" i="1" s="1"/>
  <c r="U210" i="1"/>
  <c r="T210" i="1" s="1"/>
  <c r="U209" i="1"/>
  <c r="T209" i="1" s="1"/>
  <c r="U208" i="1"/>
  <c r="T208" i="1" s="1"/>
  <c r="U207" i="1"/>
  <c r="T207" i="1" s="1"/>
  <c r="U206" i="1"/>
  <c r="T206" i="1" s="1"/>
  <c r="U205" i="1"/>
  <c r="T205" i="1" s="1"/>
  <c r="U204" i="1"/>
  <c r="T204" i="1" s="1"/>
  <c r="U203" i="1"/>
  <c r="T203" i="1" s="1"/>
  <c r="U202" i="1"/>
  <c r="T202" i="1" s="1"/>
  <c r="U201" i="1"/>
  <c r="T201" i="1" s="1"/>
  <c r="U200" i="1"/>
  <c r="T200" i="1" s="1"/>
  <c r="U199" i="1"/>
  <c r="T199" i="1" s="1"/>
  <c r="U198" i="1"/>
  <c r="T198" i="1" s="1"/>
  <c r="U197" i="1"/>
  <c r="T197" i="1" s="1"/>
  <c r="U196" i="1"/>
  <c r="T196" i="1" s="1"/>
  <c r="U195" i="1"/>
  <c r="T195" i="1" s="1"/>
  <c r="U194" i="1"/>
  <c r="T194" i="1" s="1"/>
  <c r="U193" i="1"/>
  <c r="T193" i="1" s="1"/>
  <c r="U192" i="1"/>
  <c r="T192" i="1" s="1"/>
  <c r="U191" i="1"/>
  <c r="T191" i="1" s="1"/>
  <c r="U190" i="1"/>
  <c r="T190" i="1" s="1"/>
  <c r="U189" i="1"/>
  <c r="T189" i="1" s="1"/>
  <c r="U188" i="1"/>
  <c r="T188" i="1" s="1"/>
  <c r="U187" i="1"/>
  <c r="T187" i="1" s="1"/>
  <c r="U186" i="1"/>
  <c r="T186" i="1" s="1"/>
  <c r="U185" i="1"/>
  <c r="T185" i="1" s="1"/>
  <c r="U184" i="1"/>
  <c r="T184" i="1" s="1"/>
  <c r="U183" i="1"/>
  <c r="T183" i="1" s="1"/>
  <c r="U182" i="1"/>
  <c r="T182" i="1" s="1"/>
  <c r="U181" i="1"/>
  <c r="T181" i="1" s="1"/>
  <c r="U180" i="1"/>
  <c r="T180" i="1" s="1"/>
  <c r="U179" i="1"/>
  <c r="T179" i="1" s="1"/>
  <c r="U178" i="1"/>
  <c r="T178" i="1" s="1"/>
  <c r="U177" i="1"/>
  <c r="T177" i="1" s="1"/>
  <c r="U176" i="1"/>
  <c r="T176" i="1" s="1"/>
  <c r="U175" i="1"/>
  <c r="T175" i="1" s="1"/>
  <c r="U174" i="1"/>
  <c r="T174" i="1" s="1"/>
  <c r="U173" i="1"/>
  <c r="T173" i="1" s="1"/>
  <c r="U172" i="1"/>
  <c r="T172" i="1" s="1"/>
  <c r="U171" i="1"/>
  <c r="T171" i="1" s="1"/>
  <c r="U170" i="1"/>
  <c r="T170" i="1" s="1"/>
  <c r="U169" i="1"/>
  <c r="T169" i="1" s="1"/>
  <c r="U168" i="1"/>
  <c r="T168" i="1" s="1"/>
  <c r="U167" i="1"/>
  <c r="T167" i="1" s="1"/>
  <c r="U166" i="1"/>
  <c r="T166" i="1" s="1"/>
  <c r="U165" i="1"/>
  <c r="T165" i="1" s="1"/>
  <c r="U164" i="1"/>
  <c r="T164" i="1" s="1"/>
  <c r="U163" i="1"/>
  <c r="T163" i="1" s="1"/>
  <c r="U162" i="1"/>
  <c r="T162" i="1" s="1"/>
  <c r="U161" i="1"/>
  <c r="T161" i="1" s="1"/>
  <c r="U160" i="1"/>
  <c r="T160" i="1" s="1"/>
  <c r="U159" i="1"/>
  <c r="T159" i="1" s="1"/>
  <c r="U158" i="1"/>
  <c r="T158" i="1" s="1"/>
  <c r="U157" i="1"/>
  <c r="T157" i="1" s="1"/>
  <c r="U156" i="1"/>
  <c r="T156" i="1" s="1"/>
  <c r="U155" i="1"/>
  <c r="T155" i="1" s="1"/>
  <c r="U154" i="1"/>
  <c r="T154" i="1" s="1"/>
  <c r="U153" i="1"/>
  <c r="T153" i="1" s="1"/>
  <c r="U152" i="1"/>
  <c r="T152" i="1" s="1"/>
  <c r="U151" i="1"/>
  <c r="T151" i="1" s="1"/>
  <c r="U150" i="1"/>
  <c r="T150" i="1" s="1"/>
  <c r="U149" i="1"/>
  <c r="T149" i="1" s="1"/>
  <c r="U148" i="1"/>
  <c r="T148" i="1" s="1"/>
  <c r="U147" i="1"/>
  <c r="T147" i="1" s="1"/>
  <c r="U146" i="1"/>
  <c r="T146" i="1" s="1"/>
  <c r="U145" i="1"/>
  <c r="T145" i="1" s="1"/>
  <c r="U144" i="1"/>
  <c r="T144" i="1" s="1"/>
  <c r="U143" i="1"/>
  <c r="T143" i="1" s="1"/>
  <c r="U142" i="1"/>
  <c r="T142" i="1" s="1"/>
  <c r="U141" i="1"/>
  <c r="T141" i="1" s="1"/>
  <c r="U140" i="1"/>
  <c r="T140" i="1" s="1"/>
  <c r="U139" i="1"/>
  <c r="T139" i="1" s="1"/>
  <c r="U138" i="1"/>
  <c r="T138" i="1" s="1"/>
  <c r="U137" i="1"/>
  <c r="T137" i="1" s="1"/>
  <c r="U136" i="1"/>
  <c r="T136" i="1" s="1"/>
  <c r="U135" i="1"/>
  <c r="T135" i="1" s="1"/>
  <c r="U134" i="1"/>
  <c r="T134" i="1" s="1"/>
  <c r="U133" i="1"/>
  <c r="T133" i="1" s="1"/>
  <c r="U132" i="1"/>
  <c r="T132" i="1" s="1"/>
  <c r="U131" i="1"/>
  <c r="T131" i="1" s="1"/>
  <c r="U130" i="1"/>
  <c r="T130" i="1" s="1"/>
  <c r="U129" i="1"/>
  <c r="T129" i="1" s="1"/>
  <c r="U128" i="1"/>
  <c r="T128" i="1" s="1"/>
  <c r="U127" i="1"/>
  <c r="T127" i="1" s="1"/>
  <c r="U126" i="1"/>
  <c r="T126" i="1" s="1"/>
  <c r="U125" i="1"/>
  <c r="T125" i="1" s="1"/>
  <c r="U124" i="1"/>
  <c r="T124" i="1" s="1"/>
  <c r="U123" i="1"/>
  <c r="T123" i="1" s="1"/>
  <c r="U122" i="1"/>
  <c r="T122" i="1" s="1"/>
  <c r="U121" i="1"/>
  <c r="T121" i="1" s="1"/>
  <c r="U120" i="1"/>
  <c r="T120" i="1" s="1"/>
  <c r="U119" i="1"/>
  <c r="T119" i="1" s="1"/>
  <c r="U118" i="1"/>
  <c r="T118" i="1" s="1"/>
  <c r="U117" i="1"/>
  <c r="T117" i="1" s="1"/>
  <c r="U116" i="1"/>
  <c r="T116" i="1" s="1"/>
  <c r="U115" i="1"/>
  <c r="T115" i="1" s="1"/>
  <c r="U114" i="1"/>
  <c r="T114" i="1" s="1"/>
  <c r="U113" i="1"/>
  <c r="T113" i="1" s="1"/>
  <c r="U112" i="1"/>
  <c r="T112" i="1" s="1"/>
  <c r="U111" i="1"/>
  <c r="T111" i="1" s="1"/>
  <c r="U110" i="1"/>
  <c r="T110" i="1" s="1"/>
  <c r="U109" i="1"/>
  <c r="T109" i="1" s="1"/>
  <c r="U108" i="1"/>
  <c r="T108" i="1" s="1"/>
  <c r="U107" i="1"/>
  <c r="T107" i="1" s="1"/>
  <c r="U106" i="1"/>
  <c r="T106" i="1" s="1"/>
  <c r="U105" i="1"/>
  <c r="T105" i="1" s="1"/>
  <c r="U104" i="1"/>
  <c r="T104" i="1" s="1"/>
  <c r="U103" i="1"/>
  <c r="T103" i="1" s="1"/>
  <c r="U102" i="1"/>
  <c r="T102" i="1" s="1"/>
  <c r="U101" i="1"/>
  <c r="T101" i="1" s="1"/>
  <c r="U100" i="1"/>
  <c r="T100" i="1" s="1"/>
  <c r="U99" i="1"/>
  <c r="T99" i="1" s="1"/>
  <c r="U98" i="1"/>
  <c r="T98" i="1" s="1"/>
  <c r="U97" i="1"/>
  <c r="T97" i="1" s="1"/>
  <c r="U96" i="1"/>
  <c r="T96" i="1" s="1"/>
  <c r="U95" i="1"/>
  <c r="T95" i="1" s="1"/>
  <c r="U94" i="1"/>
  <c r="T94" i="1" s="1"/>
  <c r="U93" i="1"/>
  <c r="T93" i="1" s="1"/>
  <c r="U92" i="1"/>
  <c r="T92" i="1" s="1"/>
  <c r="U91" i="1"/>
  <c r="T91" i="1" s="1"/>
  <c r="U90" i="1"/>
  <c r="T90" i="1" s="1"/>
  <c r="U89" i="1"/>
  <c r="T89" i="1" s="1"/>
  <c r="U88" i="1"/>
  <c r="T88" i="1" s="1"/>
  <c r="U87" i="1"/>
  <c r="T87" i="1" s="1"/>
  <c r="U86" i="1"/>
  <c r="T86" i="1" s="1"/>
  <c r="U85" i="1"/>
  <c r="T85" i="1" s="1"/>
  <c r="U84" i="1"/>
  <c r="T84" i="1" s="1"/>
  <c r="U83" i="1"/>
  <c r="T83" i="1" s="1"/>
  <c r="U82" i="1"/>
  <c r="T82" i="1" s="1"/>
  <c r="U81" i="1"/>
  <c r="T81" i="1" s="1"/>
  <c r="U80" i="1"/>
  <c r="T80" i="1" s="1"/>
  <c r="U79" i="1"/>
  <c r="T79" i="1" s="1"/>
  <c r="U78" i="1"/>
  <c r="T78" i="1" s="1"/>
  <c r="U77" i="1"/>
  <c r="T77" i="1" s="1"/>
  <c r="U76" i="1"/>
  <c r="T76" i="1" s="1"/>
  <c r="U75" i="1"/>
  <c r="T75" i="1" s="1"/>
  <c r="U74" i="1"/>
  <c r="T74" i="1" s="1"/>
  <c r="U73" i="1"/>
  <c r="T73" i="1" s="1"/>
  <c r="U72" i="1"/>
  <c r="T72" i="1" s="1"/>
  <c r="U71" i="1"/>
  <c r="T71" i="1" s="1"/>
  <c r="U70" i="1"/>
  <c r="T70" i="1" s="1"/>
  <c r="U69" i="1"/>
  <c r="T69" i="1" s="1"/>
  <c r="U68" i="1"/>
  <c r="T68" i="1" s="1"/>
  <c r="U67" i="1"/>
  <c r="T67" i="1" s="1"/>
  <c r="U66" i="1"/>
  <c r="T66" i="1" s="1"/>
  <c r="U65" i="1"/>
  <c r="T65" i="1" s="1"/>
  <c r="U64" i="1"/>
  <c r="T64" i="1" s="1"/>
  <c r="U63" i="1"/>
  <c r="T63" i="1" s="1"/>
  <c r="U62" i="1"/>
  <c r="T62" i="1" s="1"/>
  <c r="U61" i="1"/>
  <c r="T61" i="1" s="1"/>
  <c r="U60" i="1"/>
  <c r="T60" i="1" s="1"/>
  <c r="U59" i="1"/>
  <c r="T59" i="1" s="1"/>
  <c r="U58" i="1"/>
  <c r="T58" i="1" s="1"/>
  <c r="U57" i="1"/>
  <c r="T57" i="1" s="1"/>
  <c r="U56" i="1"/>
  <c r="T56" i="1" s="1"/>
  <c r="U55" i="1"/>
  <c r="T55" i="1" s="1"/>
  <c r="U54" i="1"/>
  <c r="T54" i="1" s="1"/>
  <c r="U53" i="1"/>
  <c r="T53" i="1" s="1"/>
  <c r="U52" i="1"/>
  <c r="T52" i="1" s="1"/>
  <c r="U51" i="1"/>
  <c r="T51" i="1" s="1"/>
  <c r="U50" i="1"/>
  <c r="T50" i="1" s="1"/>
  <c r="U49" i="1"/>
  <c r="T49" i="1" s="1"/>
  <c r="U48" i="1"/>
  <c r="T48" i="1" s="1"/>
  <c r="U47" i="1"/>
  <c r="T47" i="1" s="1"/>
  <c r="U46" i="1"/>
  <c r="T46" i="1" s="1"/>
  <c r="U45" i="1"/>
  <c r="T45" i="1" s="1"/>
  <c r="U44" i="1"/>
  <c r="T44" i="1" s="1"/>
  <c r="U43" i="1"/>
  <c r="T43" i="1" s="1"/>
  <c r="U42" i="1"/>
  <c r="T42" i="1" s="1"/>
  <c r="U41" i="1"/>
  <c r="T41" i="1" s="1"/>
  <c r="U40" i="1"/>
  <c r="T40" i="1" s="1"/>
  <c r="U39" i="1"/>
  <c r="T39" i="1" s="1"/>
  <c r="U38" i="1"/>
  <c r="T38" i="1" s="1"/>
  <c r="U37" i="1"/>
  <c r="T37" i="1" s="1"/>
  <c r="U36" i="1"/>
  <c r="T36" i="1" s="1"/>
  <c r="U35" i="1"/>
  <c r="T35" i="1" s="1"/>
  <c r="U34" i="1"/>
  <c r="T34" i="1" s="1"/>
  <c r="U33" i="1"/>
  <c r="T33" i="1" s="1"/>
  <c r="U32" i="1"/>
  <c r="T32" i="1" s="1"/>
  <c r="U31" i="1"/>
  <c r="T31" i="1" s="1"/>
  <c r="U30" i="1"/>
  <c r="T30" i="1" s="1"/>
  <c r="U29" i="1"/>
  <c r="T29" i="1" s="1"/>
  <c r="U28" i="1"/>
  <c r="T28" i="1" s="1"/>
  <c r="U27" i="1"/>
  <c r="T27" i="1" s="1"/>
  <c r="U25" i="1"/>
  <c r="T25" i="1" s="1"/>
  <c r="U24" i="1"/>
  <c r="T24" i="1" s="1"/>
  <c r="U23" i="1"/>
  <c r="U22" i="1"/>
  <c r="U21" i="1"/>
  <c r="U20" i="1"/>
  <c r="U19" i="1"/>
  <c r="U18" i="1"/>
  <c r="U17" i="1"/>
  <c r="U16" i="1"/>
  <c r="U15" i="1"/>
  <c r="U14" i="1"/>
  <c r="U13" i="1"/>
  <c r="U12" i="1"/>
  <c r="U11" i="1"/>
  <c r="U10" i="1"/>
  <c r="U9" i="1"/>
  <c r="U8" i="1"/>
  <c r="T22" i="1" l="1"/>
  <c r="T21" i="1"/>
  <c r="T20" i="1"/>
  <c r="T19" i="1"/>
  <c r="T18" i="1"/>
  <c r="T17" i="1"/>
  <c r="T16" i="1"/>
  <c r="T14" i="1"/>
  <c r="T13" i="1"/>
  <c r="T12" i="1"/>
  <c r="T11" i="1"/>
  <c r="T10" i="1"/>
  <c r="T9" i="1"/>
  <c r="U7" i="1" l="1"/>
  <c r="T7" i="1" s="1"/>
  <c r="T23" i="1" l="1"/>
</calcChain>
</file>

<file path=xl/sharedStrings.xml><?xml version="1.0" encoding="utf-8"?>
<sst xmlns="http://schemas.openxmlformats.org/spreadsheetml/2006/main" count="3067" uniqueCount="1361">
  <si>
    <t>AÑO</t>
  </si>
  <si>
    <t>TIPO DE CONTRATO</t>
  </si>
  <si>
    <t xml:space="preserve">MODALIDAD DE SELECCIÓN </t>
  </si>
  <si>
    <t>PROCEDIMIENTO O CAUSAL</t>
  </si>
  <si>
    <t>OBJETO</t>
  </si>
  <si>
    <t>NOMBRE DEL CONTRATISTA</t>
  </si>
  <si>
    <t>VALOR INCIAL DEL CONTRATO</t>
  </si>
  <si>
    <t>FECHA DE INICIO</t>
  </si>
  <si>
    <t>Seguros</t>
  </si>
  <si>
    <t>Convenio interadministrativo</t>
  </si>
  <si>
    <t>Contratación directa</t>
  </si>
  <si>
    <t>Mínima cuantía</t>
  </si>
  <si>
    <t>Acuerdo marco</t>
  </si>
  <si>
    <t>Menor cuantía</t>
  </si>
  <si>
    <t>Concurso de méritos</t>
  </si>
  <si>
    <t>No aplica</t>
  </si>
  <si>
    <t>LUZ ADRIANA MUÑOZ MUÑOZ</t>
  </si>
  <si>
    <t>PAOLA ANDREA LEON TORRES</t>
  </si>
  <si>
    <t>MAROLYM YISELH BERNAL TORO</t>
  </si>
  <si>
    <t xml:space="preserve">VALOR TOTAL ADICIÓN </t>
  </si>
  <si>
    <t>MESES</t>
  </si>
  <si>
    <t>DÍAS</t>
  </si>
  <si>
    <t>NÚMERO DE CONTRATO</t>
  </si>
  <si>
    <t>NÚMERO DE PROCESO CONTRACTUAL</t>
  </si>
  <si>
    <t xml:space="preserve">NÚMERO PROYECTO </t>
  </si>
  <si>
    <t>NÚMERO DE IDENTIFICACIÓN DEL CONTRATISTA</t>
  </si>
  <si>
    <t xml:space="preserve">NÚMERO DE ADICIONES </t>
  </si>
  <si>
    <t>LINK CONSULTA SECOP</t>
  </si>
  <si>
    <t>XIMENA LOMBANA RIAÑO</t>
  </si>
  <si>
    <t>JOSE ENRIQUE MENDOZA GALINDO</t>
  </si>
  <si>
    <t>PRORROGAS            (En Meses)</t>
  </si>
  <si>
    <t>PLAZO (Incluidas prorrogas)</t>
  </si>
  <si>
    <t>DANIELA PEÑA GOMEZ</t>
  </si>
  <si>
    <t>LAURA KATHERIN LAMPREA MARTINEZ</t>
  </si>
  <si>
    <t>DIANA SOFIA CATALINA MORENO ESPITIA</t>
  </si>
  <si>
    <t>CARLOS MAURICIO MONTOYA TORO</t>
  </si>
  <si>
    <t>Prestación de Servicios Profesionales</t>
  </si>
  <si>
    <t>AUNAR ESFUERZOS TÉCNICOS, ADMINISTRATIVOS, JURÍDICOS Y FINANCIEROS ENTRE LA SECRETARÍA DE EDUCACIÓN DEL DISTRITO Y LOS FONDOS DE DESARROLLO LOCAL QUE HACEN PARTE DEL DISTRITO CAPITAL, PARA LA IMPLEMENTACIÓN DE UN NUEVO MODELO INCLUSIVO, EFICIENTE Y FLEXIBLE PARA EL ACCESO Y LA PERMANENCIA DE LAS Y LOS JÓVENES EGRESADOS DE INSTITUCIONES DE EDUCACIÓN MEDIA A PROGRAMAS DE EDUCACIÓN SUPERIOR.</t>
  </si>
  <si>
    <t>3.3.1.16.01.17.2027</t>
  </si>
  <si>
    <t>899.999.061-9</t>
  </si>
  <si>
    <t>SECRETARÍA DISTRITAL DE EDUCACIÓN</t>
  </si>
  <si>
    <t>https://www.contratos.gov.co/consultas/detalleProceso.do?numConstancia=21-22-27153&amp;g-recaptcha-response=03AGdBq271XHuseqymZIWtf-csJDfOh3E-qrKsunvwp7TcNShpxRgknO_Hksy61mRTKOrGLyke_XH2E4Ss5vKS6dHBNEsRBCbopxfHIuqoi2nN9ifBaSsXZA3yEzO4rWwd96c2UmmN1zJcQPkDOdP6TWaWYkmddLXx2O0KwXuBIng2a9sQ8IsRzNtaolvLHt0R2jOzG1G2-i2xGCVa5eC6hIgpSM6svpi-v_P_pg6a60wXbJ13IMTxbn0QRmv6NEB7CJ_xwxGSDJ4NIJkoXVvUEN8yYEXaIXsnzWSmVktHi7vU3X-iHybxaBlMYWLc5xE9wOumHspXwgGnD3MsilOPQgbM2Ud7RNbeMI8ie3SsMa6fAQZRW8mjU3fIxeulRRvQPgAUGETk-JfHkDAmbu1hD4eigbXqMQnexcH8tDHtUIBNR4kRkhPOcLtqfUtHr8gFqS6d9elxWaQb80qhYiWg26knKAj3K32Tuw</t>
  </si>
  <si>
    <t>Prestación de Servicios de Apoyo a la Gestión</t>
  </si>
  <si>
    <t xml:space="preserve">Contratación directa </t>
  </si>
  <si>
    <t>AUNAR ESFUERZOS TÉCNICOS, ADMINISTRATIVOS Y LOGÍSTICOS ENTRE LA ALCALDÍA LOCAL DE BARRIOS UNIDOS Y LA ORQUESTA FILARMÓNICA DE BOGOTÁ PARA LA CONTINUIDAD Y DESARROLLO DEL CENTRO FILARMÓNICO LOCAL, COMO UN ESPACIO PARA EL PROCESO DE FORMACIÓN MUSICAL IMPLEMENTADO POR LA ORQUESTA Y DIRIGIDO A LA LOCALIDAD</t>
  </si>
  <si>
    <t>899.999.282-1</t>
  </si>
  <si>
    <t>ORQUESTA FILARMÓNICA DE BOGOTÁ</t>
  </si>
  <si>
    <t>https://www.contratos.gov.co/consultas/detalleProceso.do?numConstancia=21-22-28577&amp;g-recaptcha-response=03AGdBq24WY7MgjAB45yX7LqdWtWvDMyg3rukbqICqWn6GHuaIybSiHZBXB9NBrTUDzvCtQdqW4mwitP3s9XedBe9y3jxL3ZuVwQSN41KNG9fIjIwgBbQg8p4_ahk7P6wmbc8itbo46lnH0KZ5ydpWgPMRSuo7VvYqmRbPI-UMO8I9eKcAg2iPGt52XALTVFkbg5MMuBcKgDKG2JvufwLHCc0nfbFKNBNRZkKmESQvKWfMBoAcJjFmsl0c_hcq8Gez_RFWgqkbnTAngWcPfaSzpmr6LibFh7WOE_LICzP2pFZRVSIUQLqolkxW2hC6we0qcMnQsPHYLj_i4Y2_rjPhD8MSuyLwhMxC3QEhdbV0XpMtdrzNXpVRqcwnCSOEM5rQHbXIFChZlX4hYMjhguw9TGr_UtVpnjdd4ihEPmO0sFHXcrL8bWRJr-OHpHw7XLy6SLw3ss8S0jTrcZC6kY4jLJ01fRVmPD7_mA</t>
  </si>
  <si>
    <t>PRORROGAS            (En días)</t>
  </si>
  <si>
    <t>Convenio Interadministrativo</t>
  </si>
  <si>
    <t>JORGE OSWALDO SOLER RINCON</t>
  </si>
  <si>
    <t>PABLO GIOVANNY PARRA PINEDA</t>
  </si>
  <si>
    <t>Prestación de Servicios</t>
  </si>
  <si>
    <t>Contrato de Obra</t>
  </si>
  <si>
    <t>Licitación Pública</t>
  </si>
  <si>
    <t>YAJAIRA CUESTA MACHUCA</t>
  </si>
  <si>
    <t>YINED EMILIA MUÑOZ ROJAS</t>
  </si>
  <si>
    <t>FECHA DE TERMINACIÓN FINAL</t>
  </si>
  <si>
    <t>Orden de Compra</t>
  </si>
  <si>
    <t>LUIS ALFONSO DIAZ MARTIN</t>
  </si>
  <si>
    <t>ORGANIZACION TERPEL S.A.</t>
  </si>
  <si>
    <t>Contrato de Interventoría</t>
  </si>
  <si>
    <t>SANDY JINETH ROJAS HUERTAS</t>
  </si>
  <si>
    <t>YULITZA KATHERINE VELASQUEZ JARAMILLO</t>
  </si>
  <si>
    <t>PRESTAR SERVICIOS PROFESIONALES ESPECIALIZADOS AL DESPACHO DE LA ALCALDÍA LOCAL PARA LIDERAR LA FORMULACIÓN, SEGUIMIENTO Y EVALUACIÓN DE PLANES, PROGRAMAS Y PROYECTOS, PARA EL CUMPLIMIENTO DE LAS METAS DEL PLAN DE DESARROLLO LOCAL DE BARRIOS UNIDOS, ASÍ COMO EL CORRECTO FUNCIONAMIENTO DE LAS SEDES DE LA ALCALDÍA LOCAL</t>
  </si>
  <si>
    <t>PRESTAR SERVICIOS DE APOYO EN LA CONDUCCIÓN DE LOS VEHÍCULOS A CARGO DEL FDLBU Y/O LA GESTIÓN ADMINISTRATIVA RELACIONADA CON EL PARQUE AUTOMOTOR, CUANDO SEA REQUERIDO POR EL SUPERVISOR.</t>
  </si>
  <si>
    <t>APOYAR JURÍDICAMENTE LA EJECUCIÓN DE LAS ACCIONES REQUERIDAS PARA EL TRÁMITE E IMPULSO PROCESAL DE LAS ACTUACIONES CONTRAVENCIONALES Y/O QUERELLAS QUE CURSEN EN LAS INSPECCIONES DE POLICÍA DE LA LOCALIDAD</t>
  </si>
  <si>
    <t>PRESTAR SERVICIOS PROFESIONALES AL ÁREA DE GESTIÓN DEL DESARROLLO ADMINISTRATIVA Y FINANCIERA, PARA APOYAR LA EJECUCIÓN Y SEGUIMIENTO DE LOS DIFERENTES PROYECTOS DE INVERSIÓN Y CONTRATOS DE INFRAESTRUCTURA, DE LA LOCALIDAD DE BARRIOS UNIDOS</t>
  </si>
  <si>
    <t>PRESTAR SERVICIOS DE APOYO ASISTENCIAL EN LAS ACTIVIDADES DE SEGURIDAD, PROMOCIÓN DE LA CONVIVENCIA Y DE ATENCIÓN DE MOVILIZACIONES Y AGLOMERACIONES EN EL TERRITORIO</t>
  </si>
  <si>
    <t>PRESTAR SERVICIOS DE APOYO ASISTENCIAL AL ÁREA DE GESTIÓN DEL DESARROLLO ADMINISTRATIVA Y FINANCIERA EN LAS ACTIVIDADES REFERENTES AL CUMPLIMIENTO DE LAS METAS DEL PROYECTO SISTEMA LOCAL DE CUIDADO</t>
  </si>
  <si>
    <t>PRESTAR SERVICIOS DE APOYO ASISTENCIAL AL ÁREA DE GESTIÓN DEL DESARROLLO ADMINISTRATIVA Y FINANCIERA EN LAS ACTIVIDADES DE PLANEACIÓN REFERENTES AL CUMPLIMIENTO DE LAS METAS DEL PROYECTO DEPORTE PARA EL DESARROLLO SOCIAL</t>
  </si>
  <si>
    <t>PRESTAR SERVICIOS DE APOYO ASISTENCIAL AL ÁREA DE GESTIÓN DEL DESARROLLO ADMINISTRATIVA Y FINANCIERA EN LAS ACTIVIDADES REFERENTES A LA REACTIVACIÓN DE LA ECONOMÍA LOCAL</t>
  </si>
  <si>
    <t>PRESTAR SERVICIOS PROFESIONALES AL ÁREA DE GESTIÓN DEL DESARROLLO ADMINISTRATIVA Y FINANCIERA PARA APOYAR EN LOS ASUNTOS RELACIONADOS CON LA FORMULACIÓN, SEGUIMIENTO Y EVALUACIÓN DE POLÍTICAS, PLANES, PROGRAMAS Y PROYECTOS DE DESARROLLO LOCAL, PARA EL CUMPLIMIENTO DE LA META DE PREVENCIÓN DEL EMBARAZO ADOLESCENTE NO DESEADO, EN BARRIOS UNIDOS</t>
  </si>
  <si>
    <t>PRESTAR SERVICIOS PROFESIONALES AL ÁREA DE GESTIÓN DEL DESARROLLO ADMINISTRATIVA Y FINANCIERA PARA APOYAR LA IMPLEMENTACIÓN Y SEGUIMIENTO DE LOS PROYECTOS Y CONTRATOS SUSCRITOS POR EL FDLBU DIRIGIDOS AL CUMPLIMIENTO DE LAS METAS DE PEDAGOGÍA DEL CÓDIGO NACIONAL DE SEGURIDAD Y CONVIVENCIA</t>
  </si>
  <si>
    <t>PRESTAR SERVICIOS PROFESIONALES AL ÁREA DE GESTIÓN DEL DESARROLLO ADMINISTRATIVA Y FINANCIERA PARA APOYAR LA IMPLEMENTACIÓN Y SEGUIMIENTO DE LOS PROYECTOS Y CONTRATOS SUSCRITOS POR EL FDLBU DIRIGIDOS AL CUMPLIMIENTO DE LA META DE BUEN TRATO</t>
  </si>
  <si>
    <t>APOYAR TÉCNICAMENTE A LOS RESPONSABLES E INTEGRANTES DE LOS PROCESOS EN LA IMPLEMENTACIÓN DE HERRAMIENTAS DE GESTIÓN, SIGUIENDO LOS LINEAMIENTOS METODOLÓGICOS ESTABLECIDOS POR LA OFICINA ASESORA DE PLANEACIÓN DE LA SECRETARÍA DISTRITAL DE GOBIERNO</t>
  </si>
  <si>
    <t>PRESTAR SERVICIOS PROFESIONALES PARA APOYAR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</si>
  <si>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PRESTAR SERVICIOS PROFESIONALES AL ÁREA DE GESTIÓN DEL DESARROLLO ADMINISTRATIVA Y FINANCIERA PARA APOYAR LA IMPLEMENTACIÓN Y SEGUIMIENTO DE LOS PROYECTOS Y CONTRATOS SUSCRITOS POR EL FDLBU DIRIGIDOS AL CUMPLIMIENTO DE LAS METAS DEL PROYECTO DIÁLOGOS PARA CRECER Y PARTICIPAR</t>
  </si>
  <si>
    <t>O23011605570000002143</t>
  </si>
  <si>
    <t>O23011603480000002153</t>
  </si>
  <si>
    <t>O23011603430000002149</t>
  </si>
  <si>
    <t>O23011602300000002103</t>
  </si>
  <si>
    <t>O23011601060000002135</t>
  </si>
  <si>
    <t>O23011601060000002062</t>
  </si>
  <si>
    <t>O23011604490000002022</t>
  </si>
  <si>
    <t>O23011603400000002057</t>
  </si>
  <si>
    <t>O23011601200000002044</t>
  </si>
  <si>
    <t>O23011601080000002151</t>
  </si>
  <si>
    <t>O23011601120000002026</t>
  </si>
  <si>
    <t>O23011602270000002011</t>
  </si>
  <si>
    <t>O23011601210000002012</t>
  </si>
  <si>
    <t>O23011602340000002008</t>
  </si>
  <si>
    <t>LEONARDO ALFONSO MOYA GUAJE</t>
  </si>
  <si>
    <t>DANNY JOEL CUBILLOS VELASQUEZ</t>
  </si>
  <si>
    <t>MERY MARIA ROMERO MESTRE</t>
  </si>
  <si>
    <t>JOSE RAUL PINILLA CHILLON</t>
  </si>
  <si>
    <t>CRISTIAN EDUARDO CHAVEZ SUAREZ</t>
  </si>
  <si>
    <t>FERNANDO AUGUSTO GARCIA BEJARANO</t>
  </si>
  <si>
    <t>PEDRO JESUS SANCHEZ MOLINA</t>
  </si>
  <si>
    <t>LINA MARIA PAEZ BOGOYA</t>
  </si>
  <si>
    <t xml:space="preserve">GINA PAOLA BARRERA CONDA </t>
  </si>
  <si>
    <t>JHONATAN JARA APARICIO</t>
  </si>
  <si>
    <t>ALEXANDER AGUSTIN MOJICA CANCELADO</t>
  </si>
  <si>
    <t>ERIKA DANIELA CAMACHO ARCE</t>
  </si>
  <si>
    <t>CAROLINA CALDERON HENAO</t>
  </si>
  <si>
    <t>OSMAR FABIAN MORALES NOVOA</t>
  </si>
  <si>
    <t>KEVIN GIOVANNI OSPINA MARTINEZ</t>
  </si>
  <si>
    <t>YUDDY CECILIA PINILLA VELASQUEZ</t>
  </si>
  <si>
    <t>ELKIN ANDRES MARTINEZ SALGADO</t>
  </si>
  <si>
    <t>ALEJANDRO LOPEZ VELASQUEZ</t>
  </si>
  <si>
    <t>ALEJANDRO ROJAS RINCON</t>
  </si>
  <si>
    <t>LUZ ESTRELLA ORTIZ CARDONA</t>
  </si>
  <si>
    <t>CRISTIAN MATEO MUÑOZ MUNEVAR</t>
  </si>
  <si>
    <t>MYRIAM OBANDO MARIN</t>
  </si>
  <si>
    <t>COLSOF S.A.S</t>
  </si>
  <si>
    <t>CUMBRE INGENIERÍA S.A.S</t>
  </si>
  <si>
    <t>https://www.colombiacompra.gov.co/tienda-virtual-del-estado-colombiano/ordenes-compra/91304</t>
  </si>
  <si>
    <t>https://community.secop.gov.co/Public/Tendering/ContractNoticePhases/View?PPI=CO1.PPI.17941379&amp;isFromPublicArea=True&amp;isModal=False</t>
  </si>
  <si>
    <t>OC 91304</t>
  </si>
  <si>
    <t>FDLBU-LP-215-2022</t>
  </si>
  <si>
    <t>CONTRATAR EL SERVICIO DE ALQUILER DE IMPRESORAS MULTIFUNCIONALES CON DESTINO A LAS DIFERENTES DEPENDENCIAS DEL FONDO DE DESARROLLO DE BARRIOS UNIDOS</t>
  </si>
  <si>
    <t>CONTRATAR POR EL SISTEMA DEPRECIOS UNITARIOS FIJOS Y A MONTO AGOTABLE EL MANTENIMIENTO DE LA MALLA VIAL LOCAL E INTERMEDIA DE LA LOCALIDAD DE BARRIOS UNIDOS, EN BOGOTÁ D.C</t>
  </si>
  <si>
    <t>O21202020070373123</t>
  </si>
  <si>
    <t>O203011604490000002022</t>
  </si>
  <si>
    <t>800015583-1</t>
  </si>
  <si>
    <t>900321674-6</t>
  </si>
  <si>
    <t>FDLBU-MC-219-2022</t>
  </si>
  <si>
    <t>CONTRATAR EL SEGURO VIDA GRUPO PARALOS EDILES DEL FONDO DE DESARROLLO LOCAL DE BARRIOS UNIDOS</t>
  </si>
  <si>
    <t>O212020200701030102713
11</t>
  </si>
  <si>
    <t>860.009.174-4</t>
  </si>
  <si>
    <t>SEGUROS DEL ESTADO S.A.</t>
  </si>
  <si>
    <t>DIEGO ARMANDO CORONEL AVENDAÑO</t>
  </si>
  <si>
    <t>JOSE RAFAEL MORENO RODRIGUEZ</t>
  </si>
  <si>
    <t>https://community.secop.gov.co/Public/Tendering/ContractNoticePhases/View?PPI=CO1.PPI.19220251&amp;isFromPublicArea=True&amp;isModal=False</t>
  </si>
  <si>
    <t>FDLBU-CD- 140-2022</t>
  </si>
  <si>
    <t>AUNAR ESFUERZOS TÉCNICOS, ADMINISTRATIVOS Y FINANCIEROS CON EL FIN DE DESARROLLAR ACCIONES ARTICULADAS ENTRE LA SCRD, EL IDARTES Y LOS FONDOS DE DESARROLLO LOCAL, ORIENTADAS A FOMENTAR PROCESOS DE FORMACIÓN, CUALIFICACIÓN, FORTALECIMIENTO DE LOS AGENTES CULTURALES TERRITORIALES DEL DISTRITO CAPITAL, EN EL MARCO DE LA GENERACIÓN Y CIRCULACIÓN DE BIENES Y SERVICIOS CULTURALES, ARTÍSTICOS Y PATRIMONIALES, DE CONFORMIDAD CON LAS INICIATIVAS PRIORIZADAS Y CONCERTADAS EN LA ESTRATEGIA DISTRITAL "PRESUPUESTOS PARTICIPATIVOS" Y/O DE LAS CONCERTACIONES CON LOS GRUPOS DE INTERÉS DE LAS LOCALIDADES Y A LAS ACCIONES ADELANTADAS EN EL “PROCESO MISIONAL DE FOMENTO”, DE ACUERDO CON LOS PROYECTOS A EJECUTAR ASOCIADOS A LAS METAS DE CADA LOCALIDAD EN EL PROGRAMA "ES CULTURA LOCAL 2022"</t>
  </si>
  <si>
    <t>O23011601210000002012
O23011601240000002017</t>
  </si>
  <si>
    <t>899.999.061-9
900.413.030-9</t>
  </si>
  <si>
    <t>SECRETARÍA DISTRITAL DE CULTURA, RECREACIÓN Y DEPORTE 
Y EL INSTITUTO DISTRITAL DE LAS ARTES -IDARTES</t>
  </si>
  <si>
    <t>https://www.contratos.gov.co/consultas/detalleProceso.do?numConstancia=22-22-43563&amp;g-recaptcha-response=03ANYolqvmBaCN3K7Ofv3qt4iKE7vdVfqaOQaSjyWumBRK6KRtMmBBTJOW5kF2lYSTxdGkEDD_jXXNIyowwEnL3Yg0jHnBxVmVOPOU-57p3PnD5_-quXR1ujQfOAWCaaeQMM-FjMGTemAS6gBxbo_0-fYg1_JuX77Kuvt4d1NbbWcgnutmgQxlP46XZY5ngHowG2Blv0RsAEo7jnc-6NrRD4bcN01CQquyaUab28mFnHeOwcyfP-4K7pBmi0xyCUdXqMoGlpdH_aZktyU6v2X0Xd9Hp61EBzuz-Gi6K7LDsbX58wbDx88uSV14nR1oJLd7JMiMXZGV3J7BgF_tUcihjT9XEq_cfgKHcMR7nKW_t4kLxlYOtk6p82gP2jXbpwCPgR3NlAtFJVYduCb5DDHrcgXvzu-6RPXSSg-zx6B2wjDoa74etqAwwyboS1mDM_jFdyoeeuNX0l1I5L1NQapgo17oNWeWMVNqb31fC4oJDO1Q0qlf5keaISgUyfkBR7fcFgayAid1g1I5HP488QDvmlgFtzqPfFSmRut0v2foSZdhHQb9o5qN_Kyq9jwfh2brDNM0aU61QL3sU4NL-jMbnTjP2oNQmRKNdp3_XC0ULb9-SpJBSncWNSU</t>
  </si>
  <si>
    <t>FDLBU-CMA-217-2022</t>
  </si>
  <si>
    <t>FDLBU-CD-241-2022</t>
  </si>
  <si>
    <t>CONTRATAR LA INTERVENTORÍA TÉCNICA, ADMINISTRATIVA, LEGAL, FINANCIERA, SOCIAL, AMBIENTAL Y SISTEMA DE SEGURIDAD Y SALUD EN EL TRABAJO, DEL CONTRATO DE OBRA QUE SE DERIVE DE LA LICITACIÓN PUBLICA FDLBU -215-2022 CUYO OBJETO ES CONTRATAR POR EL SISTEMA DE PRECIOS UNITARIOS FIJOS Y A MONTO AGOTABLE EL MANTENIMIENTO DE LA MALLA VIAL LOCAL E INTERMEDIA DE LA LOCALIDAD DE BARRIOS UNIDOS, EN BOGOTÁ D.C.</t>
  </si>
  <si>
    <t>AUNAR ESFUERZOS TÉCNICOS, ADMINISTRATIVOS, JURÍDICOS Y FINANCIEROS ENTRE LA AGENCIA DISTRITAL PARA LA EDUCACIÓN SUPERIOR, LA CIENCIA Y LA TECNOLOGÍA - ATENEA Y EL FONDO DE DESARROLLO LOCAL DE BARRIOS UNIDOS PARA LA IMPLEMENTACIÓN DE UN NUEVO MODELO INCLUSIVO, EFICIENTE Y FLEXIBLE PARA EL ACCESO Y LA PERMANENCIA DE LAS Y LOS JÓVENES EGRESADOS DE INSTITUCIONES DE EDUCACIÓN MEDIA A PROGRAMAS DE EDUCACIÓN SUPERIOR Y POSMEDIA.</t>
  </si>
  <si>
    <t>O21202020060868021</t>
  </si>
  <si>
    <t>O23011601170000002027</t>
  </si>
  <si>
    <t>901.624.816-1</t>
  </si>
  <si>
    <t>900.062.917-9</t>
  </si>
  <si>
    <t>901508361-4</t>
  </si>
  <si>
    <t>CONSORCIO LUZIANA 2022 BARRIOS UNIDOS</t>
  </si>
  <si>
    <t>MIGUEL ANGEL NIETO CRUZ</t>
  </si>
  <si>
    <t>MICHAEL STYVEN MUÑOZ ROJAS</t>
  </si>
  <si>
    <t>SERVICIOS POSTALES NACIONALES  S.A.S</t>
  </si>
  <si>
    <t>AGENCIA DISTRITAL PARA LA EDUCACIÓN SUPERIOR, LA CIENCIA Y LA TECNOLOGÍA – ATENEA</t>
  </si>
  <si>
    <t xml:space="preserve">https://community.secop.gov.co/Public/Tendering/ContractNoticePhases/View?PPI=CO1.PPI.19077379&amp;isFromPublicArea=True&amp;isModal=False
</t>
  </si>
  <si>
    <t>https://community.secop.gov.co/Public/Tendering/OpportunityDetail/Index?noticeUID=CO1.NTC.3196359&amp;isFromPublicArea=True&amp;isModal=False</t>
  </si>
  <si>
    <t>PRESTAR SERVICIOS PROFESIONALES AL ÁREA DE GESTIÓN DEL DESARROLLO ADMINISTRATIVA Y FINANCIERA PARA APOYAR LA IMPLEMENTACIÓN Y SEGUIMIENTO DE LOS PROYECTOS Y CONTRATOS SUSCRITOS POR EL FDLBU DIRIGIDOS AL CUMPLIMIENTO DE LAS METAS DEL PROYECTO IMPULSEMOS ECONOMÍA LOCAL</t>
  </si>
  <si>
    <t>O23011601060000002053</t>
  </si>
  <si>
    <t>DIANA PATRICIA ABRIL CORTES</t>
  </si>
  <si>
    <t>PORCENTAJE DE EJECUCIÓN</t>
  </si>
  <si>
    <t>RECURSOS TOTALES DESEMBOLSADOS O PAGADOS</t>
  </si>
  <si>
    <t>RECURSOS PENDIENTES DE EJECUTAR</t>
  </si>
  <si>
    <t>OC 913042022</t>
  </si>
  <si>
    <t>OBSERVACIONES</t>
  </si>
  <si>
    <t>211-2022</t>
  </si>
  <si>
    <t>447-2022</t>
  </si>
  <si>
    <t>217-2022</t>
  </si>
  <si>
    <t>229-2022</t>
  </si>
  <si>
    <t>249-2022</t>
  </si>
  <si>
    <t>250-2022</t>
  </si>
  <si>
    <t>PROGAMA DE LAS NACIONES UNIDAS PARA EL DESARROLLO - PNUD</t>
  </si>
  <si>
    <t>UNIÓN TEMPORAL PROSEGUROS - SANTIAGOVELEZ FDLBU-CMA-227-2022</t>
  </si>
  <si>
    <t>FDLBU-CMA-227-2022</t>
  </si>
  <si>
    <t>SELECCIONAR A UN CORREDOR DE SEGUROS, LEGALMENTE ESTABLECIDO EN COLOMBIA Y AUTORIZADO POR LA SUPERINTENDENCIA FINANCIERA DE COLOMBIA, PARA QUE PRESTE LOS SERVICIOS DE INTERMEDIACIÓN DE SEGUROS Y ACOMPAÑAMIENTO PERMANENTE A LA ALCALDÍA LOCAL DE BARRIOS UNIDOS PARA EL ADECUADO ASEGURAMIENTO DE LAS PERSONAS, BIENES E INTERESES PATRIMONIALES DE SU PROPIEDAD Y POR AQUELLOS POR LOS CUALES SEA O LLEGARE A SER LEGALMENTE RESPONSABLE</t>
  </si>
  <si>
    <t>AUNAR ESFUERZOS PARA DESARROLLAR EL PROGRAMA ¿IMPULSAMOS LA ECONOMÍA LOCAL QUE BUSCA FORTALECER INICIATIVAS
PRODUCTIVAS DE EMPRENDIMIENTOS Y/O MIPYMES, A TRAVÉS DE FORMACIÓN Y LA GENERACIÓN DE CAPACIDADES DURAS Y BLANDAS EN LOS BENEFICIARIOS, ACOMPAÑAMIENTO PERSONALIZADO Y LA ENTREGA DE RECURSOS DE CAPITALIZACIÓN.</t>
  </si>
  <si>
    <t>FDLBU-RE-258-2022</t>
  </si>
  <si>
    <t>Convenio de Cooperación Internacional (Régimen Especial)</t>
  </si>
  <si>
    <t>N/A</t>
  </si>
  <si>
    <t>901.644.509-9</t>
  </si>
  <si>
    <t>800.091.076-0</t>
  </si>
  <si>
    <t>https://community.secop.gov.co/Public/Tendering/ContractNoticePhases/View?PPI=CO1.PPI.20097251&amp;isFromPublicArea=True&amp;isModal=False</t>
  </si>
  <si>
    <t>https://community.secop.gov.co/Public/Tendering/ContractNoticePhases/View?PPI=CO1.PPI.20608459&amp;isFromPublicArea=True&amp;isModal=False</t>
  </si>
  <si>
    <t>260-2022</t>
  </si>
  <si>
    <t>264-2022</t>
  </si>
  <si>
    <t>FDLBU-MC-261-2022</t>
  </si>
  <si>
    <t>FDLBU-MC-271-2022</t>
  </si>
  <si>
    <t>PRESTAR EL SERVICIO DE MANTENIMIENTO PREVENTIVO Y CORRECTIVO INCLUIDA LA MANO DE OBRA, AUTOPARTES Y ACCESORIOS ORIGINALES, A MONTO AGOTABLE PARA LOS VEHICULOS DEL FONDO DE DESARROLLO LOCAL DE BARRIOS UNIDOS O LOS QUE LLEGARE A SER RESPONSABLE DURANTE LA VIGENCIA DEL CONTRATO</t>
  </si>
  <si>
    <t>CONTRATAR A MONTO AGOTABLE EL SERVICIO DE MATERIAL LITOGRÁFICO Y ELEMENTOS DE PUBLICIDAD, INCLUIDOS IMPRESOS, ARTÍCULOS PROMOCIONALES, PUBLICACIONES Y SEÑALIZACIÓN INSTITUCIONAL PARA LA ALCALDÍA LOCAL DE BARRIOS UNIDOS</t>
  </si>
  <si>
    <t>Suministro</t>
  </si>
  <si>
    <t>O2120202008078714199</t>
  </si>
  <si>
    <t>O2120202008098912197</t>
  </si>
  <si>
    <t>900.693.270-1</t>
  </si>
  <si>
    <t>900.684.554-8</t>
  </si>
  <si>
    <t>ANGIE PAOLA TORRES SERRATO</t>
  </si>
  <si>
    <t>CAR SCANNER S.A.S.</t>
  </si>
  <si>
    <t>GRUPO ARKS PREMIER S.A.S</t>
  </si>
  <si>
    <t xml:space="preserve">https://community.secop.gov.co/Public/Tendering/OpportunityDetail/Index?noticeUID=CO1.NTC.3414951&amp;isFromPublicArea=True&amp;isModal=False
</t>
  </si>
  <si>
    <t>https://community.secop.gov.co/Public/Tendering/ContractNoticePhases/View?PPI=CO1.PPI.20198219&amp;isFromPublicArea=True&amp;isModal=False</t>
  </si>
  <si>
    <t>213-2022</t>
  </si>
  <si>
    <t>271-2022</t>
  </si>
  <si>
    <t>FDLBU-MC-275-2022</t>
  </si>
  <si>
    <t>CONTRATAR EL MANTENIMIENTO PREVENTIVO Y CORRECTIVO CON BOLSA DE REPUESTOS PARA LOS EQUIPOS Y RED TELEFONICA DE LA ALCALDIA LOCAL DE BARRIOS UNIDOS</t>
  </si>
  <si>
    <t>O21202020080787130</t>
  </si>
  <si>
    <t>830.079.122-1</t>
  </si>
  <si>
    <t xml:space="preserve">COLOMBIANA DE TELEFONOS Y SISTEMAS LTDA </t>
  </si>
  <si>
    <t>https://community.secop.gov.co/Public/Tendering/ContractNoticePhases/View?PPI=CO1.PPI.21689080&amp;isFromPublicArea=True&amp;isModal=False</t>
  </si>
  <si>
    <t>PRESTAR SERVICIOS PROFESIONALES AL ÁREA DE GESTIÓN DEL DESARROLLO ADMINISTRATIVA Y FINANCIERA PARA APOYAR LA IMPLEMENTACIÓN Y SEGUIMIENTO DE LOS PROYECTOS Y CONTRATOS SUSCRITOS POR EL FDLBU DIRIGIDOS AL CUMPLIMIENTO DE LAS METAS DE LOS PROYECTOS DE EDUCACIÓN SUPERIOR Y PRIMERA INFANCIA</t>
  </si>
  <si>
    <t>LAURA ALEJANDRA NARANJO MORENO</t>
  </si>
  <si>
    <t>LAURA MAYERLY GOMEZ PARRA</t>
  </si>
  <si>
    <t>OC- 101089</t>
  </si>
  <si>
    <t>275-2022</t>
  </si>
  <si>
    <t>276-2022</t>
  </si>
  <si>
    <t xml:space="preserve">OC- 101089
</t>
  </si>
  <si>
    <t>FDLBU-CI-287-2022</t>
  </si>
  <si>
    <t>FDLBU- LP-267-2022</t>
  </si>
  <si>
    <t>CONTRATAR EL SERVICIO DE ALQUILER DE ESCÁNER CON DESTINO A LASDIFERENTES DEPENDENCIAS DEL FONDO DEDESARROLLO DE BARRIOS UNIDOS</t>
  </si>
  <si>
    <t>PRESTAR SERVICIOS DE APOYO ASISTENCIAL AL ÁREA DE GESTIÓN DEL DESARROLLO ADMINISTRATIVA Y FINANCIERA EN LAS ACTIVIDADES REFERENTES AL CUMPLIMIENTO DE LAS METAS DE PROYECTOS INTEGRALES DE EDUCACIÓN</t>
  </si>
  <si>
    <t>AUNAR ESFUERZOS ENTRE LA SUBRED INTEGRADA DE SERVICIOS DE SALUD NORTE Y EL FONDO DE DESARROLLO LOCAL DE BARRIOS UNIDOS PARA EL OTORGAMIENTO DE DISPOSITIVOS DE ASISTENCIA PERSONAL - AYUDAS TÉCNICAS, NO INCLUIDAS O NO CUBIERTAS EN EL PLAN DE BENEFICIOS DE SALUD -PBS-, COMO ACCIÓN QUE FACILITA EL MEJORAMIENTO DE LA CALIDAD DE VIDA Y LA PROMOCIÓN DEL BIENESTAR PARA LAS PERSONAS CON DISCAPACIDAD, RESIDENTES EN LA LOCALIDAD DE BARRIOS UNIDOS, EN EL DESARROLLO DE LA POLÍTICA PÚBLICA DISTRITAL</t>
  </si>
  <si>
    <t>REALIZAR ACCIONES ENCAMINADAS A FOMENTAR ACTIVIDADES ALTERNATIVAS Y DE COINVERSIÓN EN SALUD;  ASÍ COMO  ACCIONES DE RECONOCIMIENTO,  REDISTRIBUCIÓN Y REDUCCIÓN DE LAS LABORES DEL CUIDADO, ACTIVIDADES DE  RESPIRO Y CAPACITACIONES DESDE LOS ENFOQUES DEL BUEN VIVIR, SOCIAL Y DE DERECHOS, QUE FAVOREZCAN LA INDEPENDENCIA Y EL BIENESTAR FÍSICO Y EMOCIONAL, Y LA  INTEGRACIÓN SOCIAL DE LAS  PERSONAS CON DISCAPACIDAD, CUIDADORAS Y CUIDADORES, E IMPULSAR EL FORTALECIMIENTO DE DISPOSITIVOS COMUNITARIOS  EN RESPUESTA AL CONSUMO DE SPA”, EN LA LOCALIDAD DE BARRIOS UNIDOS EN EL MARCO DEL PROYECTO 2062 SISTEMA LOCAL DEL CUIDADO</t>
  </si>
  <si>
    <t>O23061601060000002062</t>
  </si>
  <si>
    <t>830053669 - 5</t>
  </si>
  <si>
    <t>900971006-4</t>
  </si>
  <si>
    <t>830.095.614-0</t>
  </si>
  <si>
    <t>SOLUTION COPY LTDA</t>
  </si>
  <si>
    <t>SUBRED INTEGRADA DE SERVICIOS DE SALUD NORTE E.S.E</t>
  </si>
  <si>
    <t>FUNDACION SOCIAL VIVE COLOMBIA – FUNVIVE 2.0</t>
  </si>
  <si>
    <t>https://www.colombiacompra.gov.co/tienda-virtual-del-estado-colombiano/ordenes-compra/101089</t>
  </si>
  <si>
    <t>https://community.secop.gov.co/Public/Tendering/ContractNoticePhases/View?PPI=CO1.PPI.22193670&amp;isFromPublicArea=True&amp;isModal=False</t>
  </si>
  <si>
    <t>https://community.secop.gov.co/Public/Tendering/ContractNoticePhases/View?PPI=CO1.PPI.21384097&amp;isFromPublicArea=True&amp;isModal=False</t>
  </si>
  <si>
    <t>TANIA JULIETH SANCHEZ ZAMBRANO</t>
  </si>
  <si>
    <t>WILSON EMILIO FERNANDEZ NIÑO</t>
  </si>
  <si>
    <t>CONTRATACIÓN VIGENCIA 2023 - ALCALDIA LOCAL DE BARRIOS UNIDOS</t>
  </si>
  <si>
    <t>FDLBU-CD-001-2023</t>
  </si>
  <si>
    <t>FDLBU-CD-002-2023</t>
  </si>
  <si>
    <t>FDLBU-CD-003-2023</t>
  </si>
  <si>
    <t>FDLBU-CD-004-2023</t>
  </si>
  <si>
    <t>FDLBU-CD-005-2023</t>
  </si>
  <si>
    <t>FDLBU-CD-006-2023</t>
  </si>
  <si>
    <t>FDLBU-CD-007-2023</t>
  </si>
  <si>
    <t>FDLBU-CD-008-2023</t>
  </si>
  <si>
    <t>FDLBU-CD-009-2023</t>
  </si>
  <si>
    <t>FDLBU-CD-010-2023</t>
  </si>
  <si>
    <t>FDLBU-CD-011-2023</t>
  </si>
  <si>
    <t>FDLBU-CD-013-2023</t>
  </si>
  <si>
    <t>FDLBU-CD-014-2023</t>
  </si>
  <si>
    <t>FDLBU-CD-015-2023</t>
  </si>
  <si>
    <t>FDLBU-CD-016-2023</t>
  </si>
  <si>
    <t>FDLBU-CD-018-2023</t>
  </si>
  <si>
    <t>FDLBU-CD-019-2023</t>
  </si>
  <si>
    <t>FDLBU-CD-020-2023</t>
  </si>
  <si>
    <t>FDLBU-CD-021-2023</t>
  </si>
  <si>
    <t>FDLBU-CD-022-2023</t>
  </si>
  <si>
    <t>FDLBU-CD-023-2023</t>
  </si>
  <si>
    <t>FDLBU-CD-024-2023</t>
  </si>
  <si>
    <t>FDLBU-CD-025-2023</t>
  </si>
  <si>
    <t>FDLBU-CD-026-2023</t>
  </si>
  <si>
    <t>FDLBU-CD-027-2023</t>
  </si>
  <si>
    <t>FDLBU-CD-028-2023</t>
  </si>
  <si>
    <t>FDLBU-CD-029-2023</t>
  </si>
  <si>
    <t>FDLBU-CD-030-2023</t>
  </si>
  <si>
    <t>FDLBU-CD-031-2023</t>
  </si>
  <si>
    <t>FDLBU-CD-032-2023</t>
  </si>
  <si>
    <t>FDLBU-CD-033-2023</t>
  </si>
  <si>
    <t>FDLBU-CD-034-2023</t>
  </si>
  <si>
    <t>FDLBU-CD-035-2023</t>
  </si>
  <si>
    <t>FDLBU-CD-036-2023</t>
  </si>
  <si>
    <t>FDLBU-CD-037-2023</t>
  </si>
  <si>
    <t>FDLBU-CD-038-2023</t>
  </si>
  <si>
    <t>FDLBU-CD-039-2023</t>
  </si>
  <si>
    <t>FDLBU-CD-040-2023</t>
  </si>
  <si>
    <t>FDLBU-CD-041-2023</t>
  </si>
  <si>
    <t>FDLBU-CD-042-2023</t>
  </si>
  <si>
    <t>FDLBU-CD-043-2023</t>
  </si>
  <si>
    <t>FDLBU-CD-044-2023</t>
  </si>
  <si>
    <t>FDLBU-CD-045-2023</t>
  </si>
  <si>
    <t>FDLBU-CD-046-2023</t>
  </si>
  <si>
    <t>FDLBU-CD-047-2023</t>
  </si>
  <si>
    <t>FDLBU-CD-048-2023</t>
  </si>
  <si>
    <t>FDLBU-CD-049-2023</t>
  </si>
  <si>
    <t>FDLBU-CD-050-2023</t>
  </si>
  <si>
    <t>FDLBU-CD-051-2023</t>
  </si>
  <si>
    <t>FDLBU-CD-052-2023</t>
  </si>
  <si>
    <t>FDLBU-CD-053-2023</t>
  </si>
  <si>
    <t>FDLBU-CD-054-2023</t>
  </si>
  <si>
    <t>FDLBU-CD-055-2023</t>
  </si>
  <si>
    <t>FDLBU-CD-056-2023</t>
  </si>
  <si>
    <t>FDLBU-CD-057-2023</t>
  </si>
  <si>
    <t>FDLBU-CD-058-2023</t>
  </si>
  <si>
    <t>FDLBU-CD-059-2023</t>
  </si>
  <si>
    <t>FDLBU-CD-060-2023</t>
  </si>
  <si>
    <t>FDLBU-CD-061-2023</t>
  </si>
  <si>
    <t>FDLBU-CD-062-2023</t>
  </si>
  <si>
    <t>FDLBU-CD-063-2023</t>
  </si>
  <si>
    <t>FDLBU-CD-064-2023</t>
  </si>
  <si>
    <t>FDLBU-CD-065-2023</t>
  </si>
  <si>
    <t>FDLBU-CD-066-2023</t>
  </si>
  <si>
    <t>FDLBU-CD-067-2023</t>
  </si>
  <si>
    <t>FDLBU-CD-068-2023</t>
  </si>
  <si>
    <t>FDLBU-CD-069-2023</t>
  </si>
  <si>
    <t>FDLBU-CD-070-2023</t>
  </si>
  <si>
    <t>FDLBU-CD-071-2023</t>
  </si>
  <si>
    <t>FDLBU-CD-073-2023</t>
  </si>
  <si>
    <t>FDLBU-CD-074-2023</t>
  </si>
  <si>
    <t>FDLBU-CD-075-2023</t>
  </si>
  <si>
    <t>FDLBU-CD-076-2023</t>
  </si>
  <si>
    <t>FDLBU-CD-077-2023</t>
  </si>
  <si>
    <t>FDLBU-CD-078-2023</t>
  </si>
  <si>
    <t>FDLBU-CD-080-2023</t>
  </si>
  <si>
    <t>FDLBU-CD-081-2023</t>
  </si>
  <si>
    <t>FDLBU-CD-082-2023</t>
  </si>
  <si>
    <t>PRESTAR SERVICIOS PROFESIONALES AL ÁREA DE GESTIÓN DEL DESARROLLO ADMINISTRATIVA Y FINANCIERA EN LAS ACTIVIDADES CONTRACTUALES PARA LA ADQUISICIÓN DE BIENES Y SERVICIOS, ADELANTANDO LOS PROCESOS DE SELECCIÓN QUE LE SEAN ASIGNADOS</t>
  </si>
  <si>
    <t>PRESTAR SERVICIOS DE APOYO AL ÁREA DE GESTIÓN DEL DESARROLLO ADMINISTRATIVA Y FINANCIERA EN LOS TRÁMITES ELACIONADOS CON LA GESTIÓN CONTRACTUAL ADELANTADA POR EL FDLBU</t>
  </si>
  <si>
    <t>PRESTAR SERVICIOS PROFESIONALES AL ÁREA DE GESTIÓN DEL DESARROLLO ADMINISTRATIVA Y FINANCIERA EN LAS ACTIVIDADES REFERENTES AL CUMPLIMIENTO DE LAS METAS DEL PLAN DE DESARROLLO LOCAL Y LAS RESPUESTAS A TRAVÉS DEL APLICATIVO ORFEO</t>
  </si>
  <si>
    <t>PRESTAR SERVICIOS PROFESIONALES AL ÁREA DE GESTIÓN ADMINISTRATIVA Y FINANCIERA EN LAS ACTIVIDADES RELACIONADAS CON LA GESTIÓN DE LOS SISTEMAS DE INFORMACIÓN Y REALIZAR SEGUIMIENTO Y SOPORTE A LA INFRAESTRUCTURA TECNOLÓGICA DE LAS SEDES DE LA ALCALDÍA LOCAL DE BARRIOS UNIDOS</t>
  </si>
  <si>
    <t>PRESTAR SERVICIOS DE APOYO AL ÁREA DE GESTIÓN DEL DESARROLLO ADMINISTRATIVA Y FINANCIERA EN LOS TRÁMITES RELACIONADOS CON LA GESTIÓN CONTRACTUAL ADELANTADA POR EL FDLBU.</t>
  </si>
  <si>
    <t>PRESTAR SERVICIOS PROFESIONALES AL ÁREA DE GESTIÓN DEL DESARROLLO ADMINISTRATIVA Y FINANCIERA EN LA ELABORACIÓN Y ESTRUCTURACIÓN DE LOS PROCESOS PRECONTRACTUALES QUE SEAN ADELANTADOS POR EL FDLBU</t>
  </si>
  <si>
    <t>PRESTAR SERVICIOS PROFESIONALES ESPECIALIZADOS AL FDLBU PARA LA REVISIÓN, SEGUIMIENTO Y CUMPLIMIENTO DE LAS NORMAS QUE REGULAN LOS ASUNTOS JURÍDICOS REQUERIDOS EN EL DESARROLLO DE LA GESTIÓN DEL FDLBU Y SU ARMONIZACIÓN CON LAS DEMANDAS DE LA COMUNIDAD, DE CONFORMIDAD CON LA NORMATIVIDAD VIGENTE</t>
  </si>
  <si>
    <t>PRESTAR SERVICIOS DE APOYO EN LA CONDUCCIÓN DE LOS VEHÍCULOS A CARGO DEL FDLBU Y/O LA GESTIÓN ADMINISTRATIVA RELACIONADA CON EL PARQUE AUTOMOTOR, CUANDO SEA REQUERIDO POR ELSUPERVISOR.</t>
  </si>
  <si>
    <t>PRESTAR SERVICIOS PROFESIONALES Al ÁREA DE GESTIÓN DEL DESARROLLO ADMINISTRATIVA Y FINANCIERA EN LAS ACTIVIDADES RELACIONADAS CON LA ACTUALIZACIÓN Y SOPORTE DE LAS TECNOLOGÍAS Y SISTEMAS DE INFORMACIÓN, ASÍ COMO EN LA ELABORACIÓN Y ESTRUCTURACIÓN DE LOS PROCESOS PRECONTRACTUALES RELACIONADOS CON TIC Y APOYAR LA SUPERVISIÓN DE CONTRATOS DE FUNCIONAMIENTO QUE LE SEAN ASIGNADOS</t>
  </si>
  <si>
    <t>PRESTAR SERVICIOS PROFESIONALES AL ÁREA DE GESTIÓN DEL DESARROLLO ADMINISTRATIVA Y FINANCIERA EN LAS ACTIVIDADES RELACIONADAS CON LOS PROCESOS DE FUNCIONAMIENTO, ASÍ COMO EL APOYO A LA SUPERVISIÓN DE CONTRATOS SUSCRITOS POR LA ALCALDÍA LOCAL DE BARRIOS UNIDOS</t>
  </si>
  <si>
    <t xml:space="preserve">PRESTAR SERVICIOS PROFESIONALES ESPECIALIZADOS AL DESPACHO DE LA ALCALDÍA LOCAL PARA LIDERAR LA FORMULACIÓN, SEGUIMIENTO Y EVALUACIÓN DE PLANES, PROGRAMAS Y PROYECTOS, PARA EL CUMPLIMIENTO DE LAS METAS DEL PLAN DE DESARROLLO LOCAL DE BARRIOS UNIDOS, ASÍ COMO EL CORRECTO FUNCIONAMIENTO DE LAS SEDES DE LA ALCALDÍA LOCAL </t>
  </si>
  <si>
    <t>APOYAR TÉCNICAMENTE LAS DISTINTAS ETAPAS DE LOS PROCESOS DE COMPETENCIA DE LA ALCALDÍA LOCAL PARA LA DEPURACIÓN DE ACTUACIONES ADMINISTRATIVAS.</t>
  </si>
  <si>
    <t>PRESTAR SERVICIOS PROFESIONALES AL ÁREA DE GESTIÓN DEL DESARROLLO ADMINISTRATIVA Y FINANCIERA EN LAS ACTIVIDADES RELACIONADAS CON EL REGISTRO, ANÁLISIS Y GESTIÓN DE OBLIGACIONES POR PAGAR Y LOS DEMÁS ASUNTOS QUE EN MATERIA DE PRESUPUESTO LOCAL LE SEAN DESIGNADOS</t>
  </si>
  <si>
    <t>PRESTAR SERVICIOS DE APOYO TÉCNICO AL ÁREA DE GESTIÓN DEL DESARROLLO ADMINISTRATIVA Y FINANCIERA EN LAS ACTIVIDADES REFERENTES AL CUMPLIMIENTO DE LAS METAS DEL PROYECTO DIÁLOGOS PARA CRECER Y PARTICIPAR</t>
  </si>
  <si>
    <t>PRESTAR EL APOYO SECRETARIAL A LA JUNTA ADMINISTRADORA LOCAL.</t>
  </si>
  <si>
    <t>PRESTAR SERVICIOS PROFESIONALES PARA APOYAR LA REVISIÓN, SEGUIMIENTO Y PROYECCIÓN DE RESPUESTA DE LOS REQUERIMIENTOS E INFORMES SOLICITADOS POR LOS ENTES DE CONTROL, ENTIDADES Y CIUDADANÍA EN GENERAL, ASÍ COMO APOYAR ACTIVIDADES DE SEGUIMIENTO A LOS PROYECTOS DE INVERSIÓN DE LA VIGENCIA Y EL APOYO A LA SUPERVISIÓN DE LOS CONTRATOS QUE LE SEAN ASIGNADOS</t>
  </si>
  <si>
    <t xml:space="preserve">PRESTAR SERVICIOS PROFESIONALES AL ÁREA DE GESTIÓN DEL DESARROLLO ADMINISTRATIVA Y FINANCIERA PARA APOYAR LA IMPLEMENTACIÓN Y SEGUIMIENTO DE LOS PROYECTOS Y CONTRATOS SUSCRITOS POR EL FDLBU DIRIGIDOS AL CUMPLIMIENTO DE LAS META DEL PROYECTO 2011 APRENDAMOS PARA CUIDAR LA NATURALEZA </t>
  </si>
  <si>
    <t>PRESTAR SERVICIOS PROFESIONALES PARA APOYAR AL ALCALDE LOCAL EN LA FORMULACIÓN, SEGUIMIENTO E IMPLEMENTACIÓN DE LA ESTRATEGIA LOCAL PARA LA TERMINACIÓN JURÍDICA O INACTIVACIÓN DE LAS ACTUACIONES ADMINISTRATIVAS QUE CURSAN EN LA ALCALDÍA LOCAL DE BARRIOS UNIDOS</t>
  </si>
  <si>
    <t>APOYAR ADMINISTRATIVA Y ASISTENCIALMENTE A LAS INSPECCIONES DE POLICÍA DE LA LOCALIDAD</t>
  </si>
  <si>
    <t>APOYAR TÉCNICAMENTE LAS DISTINTAS ETAPAS DE LOS PROCESOS DE COMPETENCIA DE LAS INSPECCIONES DE POLICÍA DE LA LOCALIDAD, SEGÚN REPARTO</t>
  </si>
  <si>
    <t>PRESTAR SERVICIOS PROFESIONALES AL ÁREA DE GESTIÓN DEL DESARROLLO ADMINISTRATIVA Y FINANCIERA EN LA TERRITORIALIZACIÓN DE LA INVERSIÓN Y EL MANEJO DE LOS SISTEMAS DE INFORMACIÓN</t>
  </si>
  <si>
    <t>APOYAR JURÍDICAMENTE LA EJECUCIÓN DE LAS ACCIONES REQUERIDAS PARA LA DEPURACIÓN DE LAS ACTUACIONES ADMINISTRATIVAS QUE CURSAN EN LA ALCALDÍA LOCAL</t>
  </si>
  <si>
    <t xml:space="preserve"> PRESTAR SERVICIOS PROFESIONALES AL ÁREA DE GESTIÓN DEL DESARROLLO ADMINISTRATIVA Y FINANCIERA, EN LA REVISIÓN DE LOS PROCESOS RELACIONADOS CON LA ADQUISICIÓN DE BIENES Y SERVICIOS Y ATENDER LOS ASUNTOS JURÍDICOS REQUERIDOS EN EL DESARROLLO DE LA GESTIÓN CONTRACTUAL DEL FDLBU, DE CONFORMIDAD CON LA NORMATIVIDAD VIGENTE</t>
  </si>
  <si>
    <t>PRESTAR SERVICIOS PROFESIONALES AL ÁREA DE GESTIÓN DEL DESARROLLO ADMINISTRATIVA Y FINANCIERA PARA APOYAR AL EQUIPO DE PRENSA Y COMUNICACIONES DE LA ALCALDÍA LOCAL EN LA REALIZACIÓN Y PUBLICACIÓN DE CONTENIDOS DE REDES SOCIALES Y CANALES DE DIVULGACIÓN DIGITAL (SITIO WEB) DE LA ALCALDÍA LOCAL.</t>
  </si>
  <si>
    <t>PRESTAR SERVICIOS DE APOYO ASISTENCIAL AL ÁREA DE GESTIÓN ADMINISTRATIVA Y FINANCIERA EN LAS ACTIVIDADES ADELANTADAS POR EL ALMACÉN Y EN LOS PROCESOS DE CUIDADO, PROTECCIÓN, ALMACENAMIENTO, TRASLADO Y ENTREGA DE BIENES DEL FDLBU, DE ACUERDO A LOS PROCESOS Y PROCEDIMIENTOS ESTABLECIDOS PARA TAL FIN.</t>
  </si>
  <si>
    <t>PRESTAR SERVICIOS PROFESIONALES AL ÁREA DE GESTIÓN DEL  DESARROLLO ADMINISTRATIVA Y FINANCIERA EN LAS ACTIVIDADES CONTRACTUALES PARA  LA ADQUISICIÓN DE BIENES Y SERVICIOS, ADELANTANDO LOS PROCESOS DE SELECCIÓN  QUE LE SEAN ASIGNADOS</t>
  </si>
  <si>
    <t>PRESTAR SERVICIOS PROFESIONALES AL ÁREA DE GESTIÓN DEL  DESARROLLO ADMINISTRATIVA Y FINANCIERA EN LAS ACTIVIDADES CONTRACTUALES PARA LA ADQUISICIÓN DE BIENES Y SERVICIOS</t>
  </si>
  <si>
    <t>PRESTAR SERVICIOS PROFESIONALES ESPECIALIZADOS AL ÁREA DE GESTIÓN DEL DESARROLLO ADMINISTRATIVA Y FINANCIERA, EN LA REVISIÓN DE LOS PROCESOS RELACIONADOS CON LA ADQUISICIÓN DE BIENES Y SERVICIOS Y ATENDER LOS ASUNTOS JURÍDICOS REQUERIDOS EN EL DESARROLLO DE LA GESTIÓN CONTRACTUAL DEL  FDLBU, DE CONFORMIDAD CON LA NORMATIVIDAD VIGENTE.</t>
  </si>
  <si>
    <t>PRESTAR SERVICIOS DE APOYO TÉCNICO ALÁREA DE GESTIÓN DEL DESARROLLO ADMINISTRATIVA Y FINANCIERA PARA LA GESTIÓN DEL ÓPTIMO FUNCIONAMIENTO DE LA ALCALDÍA LOCAL Y LOS PROYECTOS DE INVERSIÓN CON VIGENCIA 2023</t>
  </si>
  <si>
    <t>PRESTAR SERVICIOS PROFESIONALES AL ÁREA DE GESTIÓN ADMINISTRATIVA Y FINANCIERA PARA ADELANTAR LAS ACTIVIDADES RELACIONADAS CON LA APLICACIÓN DE PROCEDIMIENTOS, ADMINISTRATIVOS Y CONTABLES DE ACUERDO CON LA NORMATIVIDAD VIGENTE.</t>
  </si>
  <si>
    <t>PRESTAR SERVICIOS PROFESIONALES AL ÁREA DE GESTIÓN DEL DESARROLLO ADMINISTRATIVA Y FINANCIERA PARA APOYAR LA IMPLEMENTACIÓN OPERATIVA DE LAS METAS RELATIVAS A DEPORTE, RECREACIÓN Y CULTURA</t>
  </si>
  <si>
    <t>PRESTAR SERVICIOS PROFESIONALES ESPECIALIZADOS AL FDLBU PARA LA REVISIÓN, SEGUIMIENTO Y CUMPLIMIENTO DE LAS NORMAS QUE REGULAN LOS ASUNTOS JURÍDICOS REQUERIDOS EN EL DESARROLLO DE LA GESTIÓN DEL FDLBU, DE CONFORMIDAD CON LA NORMATIVIDAD VIGENTE, ASÍ COMO EL SEGUIMIENTO E IMPLEMENTACIÓN DE LA ESTRATEGIA LOCAL PARA LA TERMINACIÓN JURÍDICA O INACTIVACIÓN DE LAS ACTUACIONES ADMINISTRATIVAS QUE CURSAN EN LA ALCALDÍA LOCAL DE BARRIOS UNIDOS.</t>
  </si>
  <si>
    <t>APOYAR AL EQUIPO DE PRENSA Y COMUNICACIONES DE LA ALCALDÍA LOCAL EN LA REALIZACIÓN DE PRODUCTOS Y PIEZAS DIGITALES, IMPRESAS Y PUBLICITARIAS DE GRAN FORMATO Y DE ANIMACIÓN GRÁFICA, ASÍ COMO APOYAR LA PRODUCCIÓN Y MONTAJE DE EVENTOS</t>
  </si>
  <si>
    <t>PRESTAR SERVICIOS PROFESIONALES AL ÁREA DE GESTIÓN DEL DESARROLLO ADMINISTRATIVA Y FINANCIERA PARA APOYAR LA IMPLEMENTACIÓN Y SEGUIMIENTO DE LOS PROYECTOS Y CONTRATOS SUSCRITOS POR EL FDLBU DIRIGIDOS AL CUMPLIMIENTO DE LAS METAS DE DEPORTE, RECREACIÓN Y CULTURA PARA EL DESARROLLO SOCIAL</t>
  </si>
  <si>
    <t>COORDINAR, LIDERAR Y ASESORAR LOS PLANES Y ESTRATEGIAS DE COMUNICACIÓN INTERNA Y EXTERNA PARA LA DIVULGACIÓN DE LOS PROGRAMAS, PROYECTOS Y ACTIVIDADES DE LA ALCALDÍA LOCAL.</t>
  </si>
  <si>
    <t>PRESTAR SERVICIOS DE APOYO TÉCNICO A LA ALCALDÍA LOCAL DE BARRIOS UNIDOS EN LAS ACTIVIDADES RELACIONADAS CON LA GESTIÓN DEL RIESGO EN MATERIA DE PREVENCIÓN Y ATENCIÓN DE EMERGENCIAS, ASÍ COMO EN LA RESPUESTA OPERATIVA E INMEDIATA ANTE LA OCURRENCIA DE SITUACIONES ADVERSAS EN LA LOCALIDAD</t>
  </si>
  <si>
    <t>PRESTAR SERVICIOS PROFESIONALES AL ÁREA DE GESTIÓN DEL DESARROLLO ADMINISTRATIVA Y FINANCIERA EN LA ELABORACIÓN Y ESTRUCTURACIÓN DE LOS PROCESOS PRECONTRACTUALES QUE SEAN ADELANTADOS POR EL FDLBU PARA ALCANZAR LAS METAS DEL PROYECTO 2044 DEPORTE PARA EL DESARROLLO SOCIAL</t>
  </si>
  <si>
    <t>PRESTAR SERVICIOS PROFESIONALES AL ÁREA DE GESTIÓN DEL DESARROLLO ADMINISTRATIVA Y FINANCIERA EN LOS ASUNTOS RELATIVOS A LA PLANEACIÓN LOCAL EN LOS PROYECTOS DE INVERSIÓN, ASÍ COMO EL REGISTRO Y ACTUALIZACIÓN DE LA PLATAFORMA SIPSE Y EL APOYO A LA SUPERVISIÓN DE CONTRATOS SUSCRITOS POR LA ALCALDÍA LOCAL DE BARRIOS UNIDOS</t>
  </si>
  <si>
    <t>PRESTAR SERVICIOS DE APOYO ASISTENCIAL AL ÁREA DE GESTIÓN DEL DESARROLLO ADMINISTRATIVA Y FINANCIERA EN LAS ACTIVIDADES DE PLANEACIÓN REFERENTES AL CUMPLIMIENTO DE LAS METAS DEL PROYECTO DEPORTE PARA EL DESARROLLO SOCIAL.</t>
  </si>
  <si>
    <t xml:space="preserve">PRESTAR SERVICIOS DE APOYO ASISTENCIAL AL ÁREA DE GESTIÓN DEL DESARROLLO ADMINISTRATIVA Y FINANCIERA EN LAS ACTIVIDADES DE GESTIÓN DOCUMENTAL PARA LA IMPLEMENTACIÓN DE LOS PROCESOS DE CLASIFICACIÓN, ORDENACIÓN, SELECCIÓN NATURAL, FOLIACIÓN, IDENTIFICACIÓN, LEVANTAMIENTO DE INVENTARIOS, ALMACENAMIENTO Y APLICACIÓN DE PROTOCOLOS DE ELIMINACIÓN Y TRANSFERENCIAS DOCUMENTALES </t>
  </si>
  <si>
    <t>APOYAR LA FORMULACIÓN, EJECUCIÓN, SEGUIMIENTO Y MEJORA CONTINUA DE LAS HERRAMIENTAS QUE CONFORMAN LA GESTIÓN AMBIENTAL INSTITUCIONAL DE LA ALCALDÍA LOCAL</t>
  </si>
  <si>
    <t>PRESTAR SERVICIOS PROFESIONALES AL ÁREA DE GESTIÓN POLICIVA Y AL DESPACHO DE LA ALCALDÍA LOCAL, PARA ADELANTAR LOS PROCESOS O PROCEDIMIENTOS CORRESPONDIENTES PARA EL TRÁMITE, AUXILIO Y DEVOLUCIÓN DE LAS COMISIONES QUE EN VIRTUD DEL CÓDIGO GENERAL DEL PROCESO SEAN DESIGNADAS POR LOS JUECES DE LA REPÚBLICA A LA ALCALDÍA LOCAL DE BARRIOS UNIDOS</t>
  </si>
  <si>
    <t>APOYAR TÉCNICAMENTE LAS DISTINTAS ETAPAS  DE LOS PROCESOS DE COMPETENCIA DE LAS INSPECCIONES DE POLICÍA DE LA LOCALIDAD, SEGÚN REPARTO.</t>
  </si>
  <si>
    <t>APOYAR JURIDICAMENTE LA EJECUCIÓN DE LAS ACCIONES REQUERIDAS PARA LA DEPURACIÓN DE LAS ACTUACIONES ADMINISTRATIVAS QUE CURSAN EN LA ALCALDIA LOCAL.</t>
  </si>
  <si>
    <t>PRESTAR SERVICIOS DE APOYO TÉCNICO AL ÁREA DE GESTIÓN DEL DESARROLLO ADMINISTRATIVA Y FINANCIERA EN LAS ACTIVIDADES DE PEDAGOGÍA DEL CODIGO NACIONAL DE SEGURIDAD Y CONVIVENCIA, PROMOCIÓN DE LA CONVIVENCIA Y DE ATENCIÓN DE MOVILIZACIONES Y AGLOMERACIONES EN EL TERRITORIO</t>
  </si>
  <si>
    <t>PRESTAR SERVICIOS DE APOYO TÉCNICO AL ÁREA DE GESTIÓN DEL DESARROLLO ADMINISTRATIVA Y FINANCIERA EN LAS ACTIVIDADES DE PEDAGOGÍA DEL CÓDIGO NACIONAL DE SEGURIDAD Y CONVIVENCIA, PROMOCIÓN DE LA CONVIVENCIA Y DE ATENCIÓN DE MOVILIZACIONES Y AGLOMERACIONES EN EL TERRITORIO</t>
  </si>
  <si>
    <t>APOYAR JURÍDICAMENTE LA EJECUCIÓN DE LAS ACCIONES REQUERIDAS PARA LA DEPURACIÓN DE LAS ACTUACIONES ADMINISTRATIVAS QUE CURSAN EN LA ALCALDÍA LOCAL.</t>
  </si>
  <si>
    <t>APOYAR JURÍDICAMENTE LA EJECUCIÓN DE LAS ACCIONES  REQUERIDAS PARA LA DEPURACIÓN DE LAS ACTUACIONES ADMINISTRATIVAS QUE CURSAN  EN LA ALCALDÍA LOCAL.</t>
  </si>
  <si>
    <t>PRESTAR SERVICIOS PROFESIONALES AL ÁREA DE GESTIÓN DEL DESARROLLO ADMINISTRATIVA Y FINANCIERA PARA APOYAR LAS ACTIVIDADES DE CONTRATACIÓN EN LO REFERENTE A ELABORACIÓN DE REPORTES Y RESPUESTAS A ORGANISMOS Y ENTES DE CONTROL Y REALIZAR SEGUIMIENTO A LOS PROCESOS ADELANTADOS POR EL FDLBU EN LAS DIFERENTES PLATAFORMAS.</t>
  </si>
  <si>
    <t>PRESTAR SERVICIOS PROFESIONALES ESPECIALIZADOS AL DESPACHO DE LA ALCALDÍA LOCAL PARA LIDERAR LA FORMULACIÓN, SEGUIMIENTO Y EVALUACIÓN DE PLANES, PROGRAMAS Y PROYECTOS, PARA EL CUMPLIMIENTO DE LAS METAS DEL PLAN DE DESARROLLO LOCAL DE BARRIOS UNIDOS, ASÍ COMO EL CORRECTO FUNCIONAMIENTO DE LAS SEDES DE LA ALCALDÍA LOCAL.</t>
  </si>
  <si>
    <t>PRESTAR SERVICIOS DE APOYO TÉCNICO AL ÁREA DE GESTIÓN DEL DESARROLLO ADMINISTRATIVA Y FINANCIERA EN LAS ACTIVIDADES REFERENTES AL CUMPLIMIENTO DE LAS METAS DEL PLAN DE DESARROLLO LOCAL Y LAS RESPUESTAS A TRAVÉS DEL APLICATIVO ORFEO</t>
  </si>
  <si>
    <t>APOYAR JURÍDICAMENTE LA EJECUCIÓN DE LAS ACCIONES REQUERIDAS PARA EL TRÁMITE E IMPULSO PROCESAL DE LAS ACTUACIONES CONTRAVENCIONALES Y/O QUERELLAS QUE CURSEN EN LAS INSPECCIONES DE POLICÍA DE LA LOCALIDAD.</t>
  </si>
  <si>
    <t>PRESTAR SERVICIOS PROFESIONALES PARA APOYAR LA GESTIÓN DE LOS TRÁMITES DEL PROCESO DE COBRO PERSUASIVO DE ACREENCIAS A FAVOR DE LA ADMINISTRACIÓN DISTRITAL PARA LOGRAR EL PAGO VOLUNTARIO DE LAS MISMAS, ASÍ COMO EL SEGUIMIENTO AL COBRO COACTIVO Y APOYAR JURÍDICAMENTE A LA DEPURACIÓN DE ACTUACIONES ADMINISTRATIVAS SANCIONATORIAS.</t>
  </si>
  <si>
    <t xml:space="preserve">	PRESTAR SERVICIOS DE APOYO ASISTENCIAL AL ÁREA DE GESTIÓN DEL DESARROLLO ADMINISTRATIVA Y FINANCIERA EN EL DESARROLLO DEL PROYECTO DE INVERSIÓN YULIANA SAMBONI PARA LA PROMOCIÓN DE LA PARTICIPACIÓN DE LAS MUJERES, Y EN LAS ACTIVIDADES NECESARIAS PARA LA EQUIDAD DE GÉNERO CON EL FIN DE MATERIALIZAR EN LA LOCALIDAD LAS ESTRATEGIAS DE TERRITORIALIZACIÓN Y TRANSVERSALIZACIÓN DE LA POLÍTICA PUBLICA DE MUJERES Y EQUIDAD DE GÉNERO, PPMYEG</t>
  </si>
  <si>
    <t>PRESTAR SERVICIOS PROFESIONALES A LA ALCALDÍA LOCAL DE BARRIOS UNIDOS EN LAS ACTIVIDADES RELACIONADAS CON LA GESTIÓN DEL RIESGO EN MATERIA DE PREVENCIÓN Y ATENCIÓN DE EMERGENCIAS, ASÍ COMO EN LA RESPUESTA OPERATIVA E INMEDIATA ANTE LA OCURRENCIA DE SITUACIONES DE EMERGENCIAS EN LA LOCALIDAD.</t>
  </si>
  <si>
    <t>APOYAR EL CUBRIMIENTO DE LAS ACTIVIDADES, CRONOGRAMAS Y AGENDA DE LA ALCALDÍA LOCAL A NIVEL INTERNO Y EXTERNO, ASÍ COMO LA GENERACIÓN DE CONTENIDOS PERIODÍSTICOS</t>
  </si>
  <si>
    <t>PRESTAR SERVICIOS DE APOYO ASISTENCIAL AL ÁREA DE GESTIÓN DEL DESARROLLO ADMINISTRATIVA Y FINANCIERA EN LAS ACTIVIDADES RELATIVAS A DEPORTE, RECREACIÓN Y CULTURA</t>
  </si>
  <si>
    <t>O23011605550000002141</t>
  </si>
  <si>
    <t xml:space="preserve">JHON JAIRO MONTAÑEZ MONROY </t>
  </si>
  <si>
    <t>YESSICA POLA BELTRAN ALVAREZ</t>
  </si>
  <si>
    <t>LUZ MYRIAM PEÑA SANCHEZ</t>
  </si>
  <si>
    <t>PABLO ERNESTO ROMERO VEGA</t>
  </si>
  <si>
    <t>LILIANA MARITZA ROA BAQUERO</t>
  </si>
  <si>
    <t>ANGÉLICA MARÍA RICO SÁNCHEZ</t>
  </si>
  <si>
    <t>WILMER ORLANDO VIRVIESCAS ALARCON</t>
  </si>
  <si>
    <t>ANDRES ORLANDO BRICEÑO DIAZ</t>
  </si>
  <si>
    <t>SINDY YINETH ZAPATA MURILLO</t>
  </si>
  <si>
    <t>YHAMILA SALINAS RUANO</t>
  </si>
  <si>
    <t>NAYIBE RODRIGUEZ MARTINEZ</t>
  </si>
  <si>
    <t>SAHY MAYGLETH TORRES CORAL</t>
  </si>
  <si>
    <t>MARIA MERCEDES CAMARGO GARCIA</t>
  </si>
  <si>
    <t xml:space="preserve">DIANA PAOLA LOPEZ DUARTE </t>
  </si>
  <si>
    <t xml:space="preserve">KAREN LORENA MARIN CALDERON </t>
  </si>
  <si>
    <t>NATALY ALEXANDRA RAMIREZ RODRIGUEZ</t>
  </si>
  <si>
    <t xml:space="preserve">GUILLERMO FORERO APONTE </t>
  </si>
  <si>
    <t xml:space="preserve">ORLANDO RUBIO RICO </t>
  </si>
  <si>
    <t>DIANA CAROLINA DIAZ MUNEVAR</t>
  </si>
  <si>
    <t xml:space="preserve">RUBÉN ALBEIRO PALENCIA </t>
  </si>
  <si>
    <t xml:space="preserve">JANETTE ALEXANDRA LUNA VELA </t>
  </si>
  <si>
    <t>RICHAR PEREZ MORENO</t>
  </si>
  <si>
    <t>MARIA CAMILA NARVAEZ ARTEAGA</t>
  </si>
  <si>
    <t>YULIETH PAOLA GOMEZ LEMA</t>
  </si>
  <si>
    <t>JHON ALEXANDER SUAREZ SALGUERO</t>
  </si>
  <si>
    <t>BRIGITT PAOLA CARDENAS SOTO</t>
  </si>
  <si>
    <t>LINA MARÍA ROJAS GÓMEZ</t>
  </si>
  <si>
    <t xml:space="preserve">FERNEY SANTIAGO RODRIGUEZ </t>
  </si>
  <si>
    <t>JAVIER MAURICIO MORALES CRUZ</t>
  </si>
  <si>
    <t>ENERIET DAZA ARIZA</t>
  </si>
  <si>
    <t>DIEGO ANDRÉS SORA CORTÉS</t>
  </si>
  <si>
    <t>ANGELICA MARÍA ESPINO</t>
  </si>
  <si>
    <t xml:space="preserve">JHON EMANUEL GÓMEZ PORTILLA </t>
  </si>
  <si>
    <t>EDGAR ANDRES GIRALDO BRICEÑO</t>
  </si>
  <si>
    <t>INGRI JHOANA GALINDO CASTILLO</t>
  </si>
  <si>
    <t>HIPOLITO ACOSTA FORERO</t>
  </si>
  <si>
    <t>LUZ ANGEE CRUZ GIRAL</t>
  </si>
  <si>
    <t>GUILLERMO ANTONIO LEGUIZAMON</t>
  </si>
  <si>
    <t xml:space="preserve">DIANA MARIA NOREÑA CASALLAS </t>
  </si>
  <si>
    <t>RODOLFO MARCELINO LEON ZULUAGA</t>
  </si>
  <si>
    <t>OCTAVIO TARAZONA HERNANDEZ</t>
  </si>
  <si>
    <t xml:space="preserve">MARIA FERNANDA LONDOÑO GALLEGO </t>
  </si>
  <si>
    <t>CONSUELO DEL MILAGRO CHAVARRO PULIDO</t>
  </si>
  <si>
    <t>MERLY JOHANA GARCÍA LÓPEZ</t>
  </si>
  <si>
    <t>JOSÉ VICENTE BRIÑEZ ROJAS</t>
  </si>
  <si>
    <t>MATEO ANDRÉS SÁNCHEZ ORTEGA</t>
  </si>
  <si>
    <t>DIANA PAOLA GONZALEZ MURILLO</t>
  </si>
  <si>
    <t>LAURA CATALINA CASTAÑEDA OSORIO</t>
  </si>
  <si>
    <t xml:space="preserve">ALVARO ENRIQUE CORREA </t>
  </si>
  <si>
    <t>ANGELA MARIA BOHORQUEZ</t>
  </si>
  <si>
    <t xml:space="preserve">MARIA YACQUELINE CARDENAS VILLALOBOS </t>
  </si>
  <si>
    <t>LUZ ADRIANA HERNÁNDEZ MARÍN</t>
  </si>
  <si>
    <t>FROILAN OSWALDO  MARTINEZ CORREA</t>
  </si>
  <si>
    <t>ASTRID LORENA VERA VALERO</t>
  </si>
  <si>
    <t>BERNARDO HERNÁNDEZ BELTRÁN</t>
  </si>
  <si>
    <t>CLAUDIA STEPHANIA  MICHELSEN NIÑO</t>
  </si>
  <si>
    <t>JULLY ESTHER OTALORA CARRILLO</t>
  </si>
  <si>
    <t>PAULA LORENA LEGUIZAMON MELO</t>
  </si>
  <si>
    <t xml:space="preserve">PEDRO MIGUEL LOPEZ VELA </t>
  </si>
  <si>
    <t>https://community.secop.gov.co/Public/Tendering/ContractNoticePhases/View?PPI=CO1.PPI.22535634&amp;isFromPublicArea=True&amp;isModal=False</t>
  </si>
  <si>
    <t>https://community.secop.gov.co/Public/Tendering/ContractNoticePhases/View?PPI=CO1.PPI.22544801&amp;isFromPublicArea=True&amp;isModal=False</t>
  </si>
  <si>
    <t>https://community.secop.gov.co/Public/Tendering/ContractNoticePhases/View?PPI=CO1.PPI.22589243&amp;isFromPublicArea=True&amp;isModal=False</t>
  </si>
  <si>
    <t>https://community.secop.gov.co/Public/Tendering/ContractNoticePhases/View?PPI=CO1.PPI.22562770&amp;isFromPublicArea=True&amp;isModal=False</t>
  </si>
  <si>
    <t>https://community.secop.gov.co/Public/Tendering/ContractNoticePhases/View?PPI=CO1.PPI.22573116&amp;isFromPublicArea=True&amp;isModal=False</t>
  </si>
  <si>
    <t>https://community.secop.gov.co/Public/Tendering/ContractNoticePhases/View?PPI=CO1.PPI.22588427&amp;isFromPublicArea=True&amp;isModal=False</t>
  </si>
  <si>
    <t>https://community.secop.gov.co/Public/Tendering/ContractNoticePhases/View?PPI=CO1.PPI.22592368&amp;isFromPublicArea=True&amp;isModal=False</t>
  </si>
  <si>
    <t>https://community.secop.gov.co/Public/Tendering/ContractNoticePhases/View?PPI=CO1.PPI.22592869&amp;isFromPublicArea=True&amp;isModal=False</t>
  </si>
  <si>
    <t>https://community.secop.gov.co/Public/Tendering/ContractNoticePhases/View?PPI=CO1.PPI.22594979&amp;isFromPublicArea=True&amp;isModal=False</t>
  </si>
  <si>
    <t>https://community.secop.gov.co/Public/Tendering/ContractNoticePhases/View?PPI=CO1.PPI.22596141&amp;isFromPublicArea=True&amp;isModal=False</t>
  </si>
  <si>
    <t>https://community.secop.gov.co/Public/Tendering/ContractNoticePhases/View?PPI=CO1.PPI.22605993&amp;isFromPublicArea=True&amp;isModal=False</t>
  </si>
  <si>
    <t>https://community.secop.gov.co/Public/Tendering/ContractNoticePhases/View?PPI=CO1.PPI.22624104&amp;isFromPublicArea=True&amp;isModal=False</t>
  </si>
  <si>
    <t>https://community.secop.gov.co/Public/Tendering/ContractNoticePhases/View?PPI=CO1.PPI.22625492&amp;isFromPublicArea=True&amp;isModal=False</t>
  </si>
  <si>
    <t>https://community.secop.gov.co/Public/Tendering/ContractNoticePhases/View?PPI=CO1.PPI.22627223&amp;isFromPublicArea=True&amp;isModal=False</t>
  </si>
  <si>
    <t>https://community.secop.gov.co/Public/Tendering/ContractNoticePhases/View?PPI=CO1.PPI.22636818&amp;isFromPublicArea=True&amp;isModal=False</t>
  </si>
  <si>
    <t>https://community.secop.gov.co/Public/Tendering/ContractNoticePhases/View?PPI=CO1.PPI.22637851&amp;isFromPublicArea=True&amp;isModal=False</t>
  </si>
  <si>
    <t>https://community.secop.gov.co/Public/Tendering/ContractNoticePhases/View?PPI=CO1.PPI.22640101&amp;isFromPublicArea=True&amp;isModal=False</t>
  </si>
  <si>
    <t>https://community.secop.gov.co/Public/Tendering/ContractNoticePhases/View?PPI=CO1.PPI.22644842&amp;isFromPublicArea=True&amp;isModal=False</t>
  </si>
  <si>
    <t>https://community.secop.gov.co/Public/Tendering/ContractNoticePhases/View?PPI=CO1.PPI.22646450&amp;isFromPublicArea=True&amp;isModal=False</t>
  </si>
  <si>
    <t>https://community.secop.gov.co/Public/Tendering/ContractNoticePhases/View?PPI=CO1.PPI.22646489&amp;isFromPublicArea=True&amp;isModal=False</t>
  </si>
  <si>
    <t>https://community.secop.gov.co/Public/Tendering/ContractNoticePhases/View?PPI=CO1.PPI.22651616&amp;isFromPublicArea=True&amp;isModal=False</t>
  </si>
  <si>
    <t>https://community.secop.gov.co/Public/Tendering/ContractNoticePhases/View?PPI=CO1.PPI.22651848&amp;isFromPublicArea=True&amp;isModal=False</t>
  </si>
  <si>
    <t>https://community.secop.gov.co/Public/Tendering/ContractNoticePhases/View?PPI=CO1.PPI.22653157&amp;isFromPublicArea=True&amp;isModal=False</t>
  </si>
  <si>
    <t>https://community.secop.gov.co/Public/Tendering/ContractNoticePhases/View?PPI=CO1.PPI.22660965&amp;isFromPublicArea=True&amp;isModal=False</t>
  </si>
  <si>
    <t>https://community.secop.gov.co/Public/Tendering/ContractNoticePhases/View?PPI=CO1.PPI.22654514&amp;isFromPublicArea=True&amp;isModal=False</t>
  </si>
  <si>
    <t>https://community.secop.gov.co/Public/Tendering/ContractNoticePhases/View?PPI=CO1.PPI.22682039&amp;isFromPublicArea=True&amp;isModal=False</t>
  </si>
  <si>
    <t>https://community.secop.gov.co/Public/Tendering/ContractNoticePhases/View?PPI=CO1.PPI.22689308&amp;isFromPublicArea=True&amp;isModal=False</t>
  </si>
  <si>
    <t>https://community.secop.gov.co/Public/Tendering/ContractNoticePhases/View?PPI=CO1.PPI.22694718&amp;isFromPublicArea=True&amp;isModal=False</t>
  </si>
  <si>
    <t>https://community.secop.gov.co/Public/Tendering/ContractNoticePhases/View?PPI=CO1.PPI.22684790&amp;isFromPublicArea=True&amp;isModal=False</t>
  </si>
  <si>
    <t>https://community.secop.gov.co/Public/Tendering/ContractNoticePhases/View?PPI=CO1.PPI.22693263&amp;isFromPublicArea=True&amp;isModal=False</t>
  </si>
  <si>
    <t>https://community.secop.gov.co/Public/Tendering/ContractNoticePhases/View?PPI=CO1.PPI.22703342&amp;isFromPublicArea=True&amp;isModal=False</t>
  </si>
  <si>
    <t>https://community.secop.gov.co/Public/Tendering/ContractNoticePhases/View?PPI=CO1.PPI.22703864&amp;isFromPublicArea=True&amp;isModal=False</t>
  </si>
  <si>
    <t>https://community.secop.gov.co/Public/Tendering/ContractNoticePhases/View?PPI=CO1.PPI.22714421&amp;isFromPublicArea=True&amp;isModal=False</t>
  </si>
  <si>
    <t>https://community.secop.gov.co/Public/Tendering/ContractNoticePhases/View?PPI=CO1.PPI.22720080&amp;isFromPublicArea=True&amp;isModal=False</t>
  </si>
  <si>
    <t>https://community.secop.gov.co/Public/Tendering/ContractNoticePhases/View?PPI=CO1.PPI.22715021&amp;isFromPublicArea=True&amp;isModal=False</t>
  </si>
  <si>
    <t>https://community.secop.gov.co/Public/Tendering/ContractNoticePhases/View?PPI=CO1.PPI.22716117&amp;isFromPublicArea=True&amp;isModal=False</t>
  </si>
  <si>
    <t>https://community.secop.gov.co/Public/Tendering/ContractNoticePhases/View?PPI=CO1.PPI.22717430&amp;isFromPublicArea=True&amp;isModal=False</t>
  </si>
  <si>
    <t>https://community.secop.gov.co/Public/Tendering/ContractNoticePhases/View?PPI=CO1.PPI.22724371&amp;isFromPublicArea=True&amp;isModal=False</t>
  </si>
  <si>
    <t>https://community.secop.gov.co/Public/Tendering/ContractNoticePhases/View?PPI=CO1.PPI.22723070&amp;isFromPublicArea=True&amp;isModal=False</t>
  </si>
  <si>
    <t>https://community.secop.gov.co/Public/Tendering/ContractNoticePhases/View?PPI=CO1.PPI.22732607&amp;isFromPublicArea=True&amp;isModal=False</t>
  </si>
  <si>
    <t>https://community.secop.gov.co/Public/Tendering/ContractNoticePhases/View?PPI=CO1.PPI.22732497&amp;isFromPublicArea=True&amp;isModal=False</t>
  </si>
  <si>
    <t>https://community.secop.gov.co/Public/Tendering/ContractNoticePhases/View?PPI=CO1.PPI.22741492&amp;isFromPublicArea=True&amp;isModal=False</t>
  </si>
  <si>
    <t>https://community.secop.gov.co/Public/Tendering/ContractNoticePhases/View?PPI=CO1.PPI.22745124&amp;isFromPublicArea=True&amp;isModal=False</t>
  </si>
  <si>
    <t>https://community.secop.gov.co/Public/Tendering/ContractNoticePhases/View?PPI=CO1.PPI.22746824&amp;isFromPublicArea=True&amp;isModal=False</t>
  </si>
  <si>
    <t>https://community.secop.gov.co/Public/Tendering/ContractNoticePhases/View?PPI=CO1.PPI.22747430&amp;isFromPublicArea=True&amp;isModal=False</t>
  </si>
  <si>
    <t>https://community.secop.gov.co/Public/Tendering/ContractNoticePhases/View?PPI=CO1.PPI.22754980&amp;isFromPublicArea=True&amp;isModal=False</t>
  </si>
  <si>
    <t>https://community.secop.gov.co/Public/Tendering/ContractNoticePhases/View?PPI=CO1.PPI.22764455&amp;isFromPublicArea=True&amp;isModal=False</t>
  </si>
  <si>
    <t>https://community.secop.gov.co/Public/Tendering/ContractNoticePhases/View?PPI=CO1.PPI.22764926&amp;isFromPublicArea=True&amp;isModal=False</t>
  </si>
  <si>
    <t>https://community.secop.gov.co/Public/Tendering/ContractNoticePhases/View?PPI=CO1.PPI.22762565&amp;isFromPublicArea=True&amp;isModal=False</t>
  </si>
  <si>
    <t>https://community.secop.gov.co/Public/Tendering/ContractNoticePhases/View?PPI=CO1.PPI.22763923&amp;isFromPublicArea=True&amp;isModal=False</t>
  </si>
  <si>
    <t>https://community.secop.gov.co/Public/Tendering/ContractNoticePhases/View?PPI=CO1.PPI.22776306&amp;isFromPublicArea=True&amp;isModal=False</t>
  </si>
  <si>
    <t>https://community.secop.gov.co/Public/Tendering/ContractNoticePhases/View?PPI=CO1.PPI.22775816&amp;isFromPublicArea=True&amp;isModal=False</t>
  </si>
  <si>
    <t>https://community.secop.gov.co/Public/Tendering/ContractNoticePhases/View?PPI=CO1.PPI.22775933&amp;isFromPublicArea=True&amp;isModal=False</t>
  </si>
  <si>
    <t>https://community.secop.gov.co/Public/Tendering/ContractNoticePhases/View?PPI=CO1.PPI.22782494&amp;isFromPublicArea=True&amp;isModal=False</t>
  </si>
  <si>
    <t>https://community.secop.gov.co/Public/Tendering/ContractNoticePhases/View?PPI=CO1.PPI.22779497&amp;isFromPublicArea=True&amp;isModal=False</t>
  </si>
  <si>
    <t>https://community.secop.gov.co/Public/Tendering/ContractNoticePhases/View?PPI=CO1.PPI.22783174&amp;isFromPublicArea=True&amp;isModal=False</t>
  </si>
  <si>
    <t>https://community.secop.gov.co/Public/Tendering/ContractNoticePhases/View?PPI=CO1.PPI.22784026&amp;isFromPublicArea=True&amp;isModal=False</t>
  </si>
  <si>
    <t>https://community.secop.gov.co/Public/Tendering/ContractNoticePhases/View?PPI=CO1.PPI.22783762&amp;isFromPublicArea=True&amp;isModal=False</t>
  </si>
  <si>
    <t>https://community.secop.gov.co/Public/Tendering/ContractNoticePhases/View?PPI=CO1.PPI.22783553&amp;isFromPublicArea=True&amp;isModal=False</t>
  </si>
  <si>
    <t>https://community.secop.gov.co/Public/Tendering/ContractNoticePhases/View?PPI=CO1.PPI.22787724&amp;isFromPublicArea=True&amp;isModal=False</t>
  </si>
  <si>
    <t>https://community.secop.gov.co/Public/Tendering/ContractNoticePhases/View?PPI=CO1.PPI.22794457&amp;isFromPublicArea=True&amp;isModal=False</t>
  </si>
  <si>
    <t>https://community.secop.gov.co/Public/Tendering/ContractNoticePhases/View?PPI=CO1.PPI.22793964&amp;isFromPublicArea=True&amp;isModal=False</t>
  </si>
  <si>
    <t>https://community.secop.gov.co/Public/Tendering/ContractNoticePhases/View?PPI=CO1.PPI.22799686&amp;isFromPublicArea=True&amp;isModal=False</t>
  </si>
  <si>
    <t>https://community.secop.gov.co/Public/Tendering/ContractNoticePhases/View?PPI=CO1.PPI.22805956&amp;isFromPublicArea=True&amp;isModal=False</t>
  </si>
  <si>
    <t>https://community.secop.gov.co/Public/Tendering/ContractNoticePhases/View?PPI=CO1.PPI.22809213&amp;isFromPublicArea=True&amp;isModal=False</t>
  </si>
  <si>
    <t>https://community.secop.gov.co/Public/Tendering/ContractNoticePhases/View?PPI=CO1.PPI.22813298&amp;isFromPublicArea=True&amp;isModal=False</t>
  </si>
  <si>
    <t>https://community.secop.gov.co/Public/Tendering/ContractNoticePhases/View?PPI=CO1.PPI.22819650&amp;isFromPublicArea=True&amp;isModal=False</t>
  </si>
  <si>
    <t>https://community.secop.gov.co/Public/Tendering/ContractNoticePhases/View?PPI=CO1.PPI.22852112&amp;isFromPublicArea=True&amp;isModal=False</t>
  </si>
  <si>
    <t>https://community.secop.gov.co/Public/Tendering/ContractNoticePhases/View?PPI=CO1.PPI.22854479&amp;isFromPublicArea=True&amp;isModal=False</t>
  </si>
  <si>
    <t>https://community.secop.gov.co/Public/Tendering/ContractNoticePhases/View?PPI=CO1.PPI.22859922&amp;isFromPublicArea=True&amp;isModal=False</t>
  </si>
  <si>
    <t>https://community.secop.gov.co/Public/Tendering/ContractNoticePhases/View?PPI=CO1.PPI.22858817&amp;isFromPublicArea=True&amp;isModal=False</t>
  </si>
  <si>
    <t>https://community.secop.gov.co/Public/Tendering/ContractNoticePhases/View?PPI=CO1.PPI.22860530&amp;isFromPublicArea=True&amp;isModal=False</t>
  </si>
  <si>
    <t>https://community.secop.gov.co/Public/Tendering/ContractNoticePhases/View?PPI=CO1.PPI.22862168&amp;isFromPublicArea=True&amp;isModal=False</t>
  </si>
  <si>
    <t>https://community.secop.gov.co/Public/Tendering/ContractNoticePhases/View?PPI=CO1.PPI.22863016&amp;isFromPublicArea=True&amp;isModal=False</t>
  </si>
  <si>
    <t>https://community.secop.gov.co/Public/Tendering/ContractNoticePhases/View?PPI=CO1.PPI.22867979&amp;isFromPublicArea=True&amp;isModal=False</t>
  </si>
  <si>
    <t>https://community.secop.gov.co/Public/Tendering/ContractNoticePhases/View?PPI=CO1.PPI.22870547&amp;isFromPublicArea=True&amp;isModal=False</t>
  </si>
  <si>
    <t>https://community.secop.gov.co/Public/Tendering/ContractNoticePhases/View?PPI=CO1.PPI.22811835&amp;isFromPublicArea=True&amp;isModal=False</t>
  </si>
  <si>
    <t>FDLBU-CD-083-2023</t>
  </si>
  <si>
    <t>FDLBU-CD-084-2023</t>
  </si>
  <si>
    <t>FDLBU-CD-085-2023</t>
  </si>
  <si>
    <t>FDLBU-CD-086-2023</t>
  </si>
  <si>
    <t>FDLBU-CD-087-2023</t>
  </si>
  <si>
    <t>FDLBU-CD-088-2023</t>
  </si>
  <si>
    <t>FDLBU-CD-089-2023</t>
  </si>
  <si>
    <t>FDLBU-CD-090-2023</t>
  </si>
  <si>
    <t>FDLBU-CD-091-2023</t>
  </si>
  <si>
    <t>FDLBU-CD-092-2023</t>
  </si>
  <si>
    <t>FDLBU-CD-093-2023</t>
  </si>
  <si>
    <t>FDLBU-CD-094-2023</t>
  </si>
  <si>
    <t>FDLBU-CD-095-2023</t>
  </si>
  <si>
    <t>FDLBU-CD-096-2023</t>
  </si>
  <si>
    <t>FDLBU-CD-097-2023</t>
  </si>
  <si>
    <t>FDLBU-CD-098-2023</t>
  </si>
  <si>
    <t>FDLBU-CD-099-2023</t>
  </si>
  <si>
    <t>FDLBU-CD-100-2023</t>
  </si>
  <si>
    <t>FDLBU-CD-101-2023</t>
  </si>
  <si>
    <t>FDLBU-CD-102-2023</t>
  </si>
  <si>
    <t>FDLBU-CD-103-2023</t>
  </si>
  <si>
    <t>FDLBU-CD-104-2023</t>
  </si>
  <si>
    <t>FDLBU-CD-105-2023</t>
  </si>
  <si>
    <t>FDLBU-CD-106-2023</t>
  </si>
  <si>
    <t>FDLBU-CD-107-2023</t>
  </si>
  <si>
    <t>FDLBU-CD-108-2023</t>
  </si>
  <si>
    <t>FDLBU-CD-109-2023</t>
  </si>
  <si>
    <t>FDLBU-CD-110-2023</t>
  </si>
  <si>
    <t>FDLBU-CD-112-2023</t>
  </si>
  <si>
    <t>FDLBU-CD-113-2023</t>
  </si>
  <si>
    <t>FDLBU-CD-115-2023</t>
  </si>
  <si>
    <t>FDLBU-CD-117-2023</t>
  </si>
  <si>
    <t>FDLBU-CD-118-2023</t>
  </si>
  <si>
    <t>FDLBU-CD-119-2023</t>
  </si>
  <si>
    <t>FDLBU-CD-120-2023</t>
  </si>
  <si>
    <t>FDLBU-CD-121-2023</t>
  </si>
  <si>
    <t>FDLBU-CD-122-2023</t>
  </si>
  <si>
    <t>FDLBU-CD-123-2023</t>
  </si>
  <si>
    <t>FDLBU-CD-124-2023</t>
  </si>
  <si>
    <t>FDLBU-CD-125-2023</t>
  </si>
  <si>
    <t>FDLBU-CD-126-2023</t>
  </si>
  <si>
    <t>FDLBU-CD-127-2023</t>
  </si>
  <si>
    <t>FDLBU-CD-128-2023</t>
  </si>
  <si>
    <t>FDLBU-CD-129-2023</t>
  </si>
  <si>
    <t>FDLBU-CD-130-2023</t>
  </si>
  <si>
    <t>FDLBU-CD-131-2023</t>
  </si>
  <si>
    <t>FDLBU-CD-132-2023</t>
  </si>
  <si>
    <t>FDLBU-CD-133-2023</t>
  </si>
  <si>
    <t>FDLBU-CD-134-2023</t>
  </si>
  <si>
    <t>FDLBU-CD-135-2023</t>
  </si>
  <si>
    <t>FDLBU-CD-137-2023</t>
  </si>
  <si>
    <t>FDLBU-CD-138-2023</t>
  </si>
  <si>
    <t>FDLBU-CD-139-2023</t>
  </si>
  <si>
    <t>FDLBU-CD-141-2023</t>
  </si>
  <si>
    <t>FDLBU-CD-142-2023</t>
  </si>
  <si>
    <t>FDLBU-CD-143-2023</t>
  </si>
  <si>
    <t>FDLBU-CD-144-2023</t>
  </si>
  <si>
    <t>FDLBU-CD-146-2023</t>
  </si>
  <si>
    <t>FDLBU-CD-147-2023</t>
  </si>
  <si>
    <t>FDLBU-CD-148-2023</t>
  </si>
  <si>
    <t>FDLBU-CD-149-2023</t>
  </si>
  <si>
    <t>FDLBU-CD-150-2023</t>
  </si>
  <si>
    <t>FDLBU-CD-151-2023</t>
  </si>
  <si>
    <t>FDLBU-CD-152-2023</t>
  </si>
  <si>
    <t>FDLBU-CD-153-2023</t>
  </si>
  <si>
    <t>FDLBU-CD-154-2023</t>
  </si>
  <si>
    <t>FDLBU-CD-155-2023</t>
  </si>
  <si>
    <t>FDLBU-CD-156-2023</t>
  </si>
  <si>
    <t>FDLBU-CD-157-2023</t>
  </si>
  <si>
    <t>FDLBU-CD-158-2023</t>
  </si>
  <si>
    <t>FDLBU-CD-159-2023</t>
  </si>
  <si>
    <t>FDLBU-CD-160-2023</t>
  </si>
  <si>
    <t>FDLBU-CD-161-2023</t>
  </si>
  <si>
    <t>FDLBU-CD-162-2023</t>
  </si>
  <si>
    <t>FDLBU-CD-163-2023</t>
  </si>
  <si>
    <t>FDLBU-CD-164-2023</t>
  </si>
  <si>
    <t>FDLBU-CD-165-2023</t>
  </si>
  <si>
    <t>FDLBU-CD-167-2023</t>
  </si>
  <si>
    <t>FDLBU-CD-168-2023</t>
  </si>
  <si>
    <t>FDLBU-CD-169-2023</t>
  </si>
  <si>
    <t>FDLBU-CD-170-2023</t>
  </si>
  <si>
    <t>FDLBU-CD-171-2023</t>
  </si>
  <si>
    <t>FDLBU-CD-172-2023</t>
  </si>
  <si>
    <t>FDLBU-CD-173-2023</t>
  </si>
  <si>
    <t>FDLBU-CD-174-2023</t>
  </si>
  <si>
    <t>FDLBU-CD-175-2023</t>
  </si>
  <si>
    <t>FDLBU-CD-176-2023</t>
  </si>
  <si>
    <t>FDLBU-CD-177-2023</t>
  </si>
  <si>
    <t>FDLBU-CD-178-2023</t>
  </si>
  <si>
    <t>FDLBU-CD-179-2023</t>
  </si>
  <si>
    <t>FDLBU-CD-180-2023</t>
  </si>
  <si>
    <t>FDLBU-CD-181-2023</t>
  </si>
  <si>
    <t>FDLBU-CD-182-2023</t>
  </si>
  <si>
    <t>FDLBU-CD-183-2023</t>
  </si>
  <si>
    <t>FDLBU-CD-184-2023</t>
  </si>
  <si>
    <t>FDLBU-CD-185-2023</t>
  </si>
  <si>
    <t>PRESTAR SERVICIOS PROFESIONALES AL ÁREA DE GESTIÓN DEL DESARROLLO ADMINISTRATIVA Y FINANCIERA EN LAS ACTIVIDADES DE GESTIÓN DOCUMENTAL PARA LOS TRÁMITES PROPIOS DE LA BUENA GESTIÓN DOCUMENTAL EN EL CDI</t>
  </si>
  <si>
    <t>PRESTAR SERVICIOS PROFESIONALES AL ÁREA DE GESTIÓN DEL DESARROLLO ADMINISTRATIVA Y FINANCIERA PARA APOYAR LA IMPLEMENTACIÓN Y SEGUIMIENTO DE LOS PROYECTOS Y CONTRATOS SUSCRITOS POR EL FDLBU DIRIGIDOS AL CUMPLIMIENTO DE LAS METAS DEL PROYECTO EDUCACIÓN PARA DECIDIR</t>
  </si>
  <si>
    <t>PRESTAR SERVICIOS DE APOYO ASISTENCIAL AL ÁREA DE GESTIÓN DEL DESARROLLO ADMINISTRATIVA Y FINANCIERA EN LAS ACTIVIDADES DE GESTIÓN DOCUMENTAL PARA LA REALIZACIÓN DE INVENTARIO, FOLIACIÓN, Y DIGITALIZACIÓN DE ARCHIVOS DOCUMENTALES</t>
  </si>
  <si>
    <t xml:space="preserve"> PRESTAR SERVICIOS DE APOYO EN LAS LABORES CONTABLES AL ÁREA DE GESTIÓN DEL DESARROLLO ADMINISTRATIVA Y FINANCIERA, EN LOS TRAMITES, MANEJO CONTABLE Y DE ARCHIVO EN FORMA PERMANENTE EN EL DESARROLLO DEL PROCESO DE CONSOLIDACIÓN DE INFORMACIÓN DEL SISTEMA CONTABLE Y FINANCIERO</t>
  </si>
  <si>
    <t>PRESTAR SERVICIOS DE APOYO TÉCNICO AL ÁREA DE GESTIÓN DEL DESARROLLO ADMINISTRATIVA Y FINANCIERA EN LAS ACTIVIDADES DE GESTIÓN DOCUMENTAL PARA LOS TRÁMITES PROPIOS DE LA BUENA GESTIÓN DOCUMENTAL EN EL CDI</t>
  </si>
  <si>
    <t>APOYAR AL EQUIPO DE PRENSA Y COMUNICACIONES DE LA ALCALDÍA LOCAL EN LA CREACIÓN, REALIZACIÓN, PRODUCCIÓN Y EDICIÓN DE VÍDEOS, ASÍ COMO EL REGISTRO, EDICIÓN Y LA PRESENTACIÓN DE FOTOGRAFÍAS DE LOS ACONTECIMIENTOS, HECHOS Y EVENTOS EXTERNOS E INTERNOS DE LA ALCALDÍA LOCAL, PARA SER UTILIZADOS COMO INSUMOS DE COMUNICACIÓN EN LOS MEDIOS, ESPECIALMENTE ESCRITOS, DIGITALES Y AUDIOVISUALES</t>
  </si>
  <si>
    <t>PRESTAR SERVICIOS DE APOYO TÉCNICO AL ÁREA DE GESTIÓN DEL DESARROLLO ADMINISTRATIVA Y FINANCIERA EN LAS ACTIVIDADES REFERENTES AL CUMPLIMIENTO DE LAS METAS DEL PROYECTO SISTEMA LOCAL DE CUIDADO.</t>
  </si>
  <si>
    <t>PRESTAR SERVICIOS PROFESIONALES PARA REALIZAR LA GESTIÓN Y SEGUIMIENTO DE ACTIVIDADES ENFOCADAS A LA INSPECCIÓN, VIGILANCIA Y CONTROL AMBIENTAL QUE APOYEN EL ESTABLECIMIENTO DE MEDIDAS PARA LA REDUCCIÓN DE AFECTACIONES AL AMBIENTE Y ESPACIO PÚBLICO, DERIVADAS DE LA INADECUADA GESTIÓN DE RESIDUOS SÓLIDOS Y AFECTACIONES A LOS RECURSOS NATURALES DE LA LOCALIDAD.</t>
  </si>
  <si>
    <t>PRESTAR SERVICIOS DE APOYO ASISTENCIAL AL ÁREA DE GESTIÓN  DEL DESARROLLO ADMINISTRATIVA Y FINANCIERA PARA APOYAR LA IMPLEMENTACIÓN Y  SEGUIMIENTO DE LOS COMPONENTES DIRIGIDOS AL CUMPLIMIENTO DE LA META DEL  PROYECTO 2008 NIRVANA</t>
  </si>
  <si>
    <t>PRESTAR SERVICIOS DE APOYO TÉCNICO AL ÁREA DE GESTIÓN DEL DESARROLLO ADMINISTRATIVA Y FINANCIERA EN ELDESARROLLO DEL PROYECTO DE INVERSIÓN YULIANA SAMBONI PARA LA PROMOCIÓN DE LA PARTICIPACIÓN DE LAS MUJERES, Y EN LAS ACTIVIDADES NECESARIAS PARA LA EQUIDAD DE GÉNERO CON EL FIN DE MATERIALIZAR EN LA LOCALIDAD LAS ESTRATEGIAS DE TERRITORIALIZACIÓN Y TRANSVERSALIZACIÓN DE LA POLÍTICA PUBLICA DE MUJERES
Y EQUIDAD DE GÉNERO, PPMYEG.</t>
  </si>
  <si>
    <t>PRESTAR SERVICIOS DE APOYO A LA GESTIÓN EN LA CONDUCCIÓN DE LOS VEHÍCULOS A CARGO DEL FDLBU Y/O LA GESTIÓN ADMINISTRATIVA RELACIONADA CON EL PARQUE AUTOMOTOR CUANDO SEA REQUERIDO POR EL SUPERVISOR</t>
  </si>
  <si>
    <t>PRESTAR SERVICIOS PROFESIONALES AL ÁREA DE GESTIÓN DEL DESARROLLO ADMINISTRATIVA Y FINANCIERA EN LOS ASUNTOS RELATIVOS A LA PLANEACIÓN LOCAL EN LOS PROYECTOS DE INVERSIÓN, ASÍ COMO EL APOYO A LA SUPERVISIÓN DE CONTRATOS SUSCRITOS POR LA ALCALDÍA LOCAL DE BARRIOS UNIDOS PARA EL CUMPLIMIENTO DE META DEL PROYECTO MEJORES VÍAS PARA UNA MEJOR CALIDAD DE VIDA</t>
  </si>
  <si>
    <t>PRESTAR SERVICIOS DE APOYO TÉCNICO AL ÁREA DE GESTIÓN POLICIVA, EN LAS ACTIVIDADES OPERATIVAS QUE GENERE EL PROCESO DE IMPULSO DE LAS ACTUACIONES ADMINISTRATIVAS EXISTENTES EN LA ALCALDÍA LOCAL DE BARRIOS UNIDOS</t>
  </si>
  <si>
    <t>PRESTAR SERVICIOS PROFESIONALES PARA APOYAR AL ÁREA GESTIÓN DEL DESARROLLO ADMINISTRATIVA Y FINANCIERA EN LOS ASUNTOS RELATIVOS A LA PLANEACIÓN LOCAL: COORDINAR Y GARANTIZAR LA IMPLEMENTACIÓN Y SEGUIMIENTO DE LOS PROCESOS, PROYECTOS Y PROCEDIMIENTOS DE CONTRATOS SUSCRITOS POR LA ALCALDÍA LOCAL DE BARRIOS UNIDOS DIRIGIDOS AL CUMPLIMIENTO DE LAS METAS DE PARTICIPACIÓN DIÁLOGOS PARA CRECER Y PARTICIPAR</t>
  </si>
  <si>
    <t>PRESTAR SERVICIOS PROFESIONALES AL ÁREA DE GESTIÓN DEL DESARROLLO ADMINISTRATIVA Y FINANCIERA PARA APOYAR LA PROMOCIÓN, DIVULGACIÓN Y POSICIONAMIENTO DEL PROYECTO EDUCACIÓN PARA DECIDIR, SUS LOGROS Y RESULTADOS</t>
  </si>
  <si>
    <t>PRESTAR SERVICIOS DE APOYO EN LA CONDUCCIÓN DE LOS VEHÍCULOS A CARGO DEL FDLBU Y/O LA GESTIÓN ADMINISTRATIVA RELACIONADA CON EL PARQUE AUTOMOTOR, CUANDO SEA REQUERIDO POR EL SUPERVISOR</t>
  </si>
  <si>
    <t>PRESTAR SERVICIOS PROFESIONALES AL AREA GESTIÓN DEL DESARROLLO ADMINISTRATIVA Y FINANCIERA PARA IMPULSAR LAS ACTIVIDADES NECESARIAS DE LOS PROYECTOS DE INVERSIÓN PARA LAS COMUNIDADES NEGRAS, AFRO, RAIZALES Y PALENQUERAS DE LA LOCALIDAD DE BARRIOS UNIDOS</t>
  </si>
  <si>
    <t xml:space="preserve">PRESTAR SERVICIOS DE APOYO ASISTENCIAL AL ÁREA DE GESTIÓN DEL DESARROLLO ADMINISTRATIVA Y FINANCIERA EN LAS ACTIVIDADES REFERENTES A LA REACTIVACIÓN DE LA ECONOMÍA LOCAL </t>
  </si>
  <si>
    <t>PRESTAR SERVICIOS PROFESIONALES AL ÁREA DE GESTIÓN DEL DESARROLLO ADMINISTRATIVA Y FINANCIERA PARA APOYAR LA IMPLEMENTACIÓN Y SEGUIMIENTO DE LOS PROYECTOS Y CONTRATOS SUSCRITOS POR EL FDLBU DIRIGIDOS AL CUMPLIMIENTO DE LAS METAS DEL SISTEMA LOCAL DE CUIDADO</t>
  </si>
  <si>
    <t>PRESTAR SERVICIOS DE APOYO TÉCNICO AL ÁREA DE GESTIÓN DEL DESARROLLO ADMINISTRATIVA Y FINANCIERA EN LAS ACTIVIDADES DE GESTIÓN DOCUMENTAL PARA LA REALIZACIÓN DE INVENTARIO, FOLIACIÓN, Y DIGITALIZACIÓN DE ARCHIVOS DOCUMENTALES</t>
  </si>
  <si>
    <t>PRESTAR SERVICIOS DE APOYO TÉCNICO AL ÁREA DE GESTIÓN DEL DESARROLLO ADMINISTRATIVA Y FINANCIERA EN LAS ACTIVIDADES REFERENTES AL CUMPLIMIENTO DE LAS METAS DEL PROYECTO IMPULSEMOS ECONOMÍA LOCAL</t>
  </si>
  <si>
    <t>PRESTAR SERVICIOS PROFESIONALES PARA APOYAR AL ÁREA GESTIÓN DEL DESARROLLO ADMINISTRATIVA Y FINANCIERA EN LOS ASUNTOS RELATIVOS A LA PLANEACIÓN LOCAL: COORDINAR Y GARANTIZAR LA IMPLEMENTACIÓN Y SEGUIMIENTO DE LOS PROCESOS, PROYECTOS Y PROCEDIMIENTOS DE CONTRATOS SUSCRITOS POR LA ALCALDÍA LOCAL DE BARRIOS UNIDOS DIRIGIDOS AL CUMPLIMIENTO DE LAS METAS DE PARTICIPACIÓN DÍALOGOS PARA CRECER Y PARTICIPAR</t>
  </si>
  <si>
    <t>PRESTAR SERVICIOS PROFESIONALES ESPECIALIZADOS AL ÁREA DE GESTIÓN DEL DESARROLLO ADMINISTRATIVA Y FINANCIERA, PARA APOYAR LA EJECUCIÓN Y SEGUIMIENTO DE LOS DIFERENTES PROYECTOS DE INVERSIÓN Y CONTRATOS DE INFRAESTRUCTURA, DE LA LOCALIDAD DE BARRIOS UNIDOS</t>
  </si>
  <si>
    <t>PRESTAR SERVICIOS DE APOYO TÉCNICO AL ÁREA DE GESTIÓN DEL DESARROLLO ADMINISTRATIVA Y FINANCIERA EN LAS ACTIVIDADES DE PEDAGOGÍA DEL CODIGO NACIONAL DE SEGURIDAD Y CONVIVENCIA, PROMOCIÓN DE LA CONVIVENCIA Y DE ATENCIÓN DE MOVILIZACIONES Y AGLOMERACIONES EN EL TERRITORIO.</t>
  </si>
  <si>
    <t>APOYAR AL ALCALDE LOCAL EN LA PROMOCIÓN, ACOMPAÑAMIENTO, COORDINACIÓN Y ATENCIÓN DE LAS INSTANCIAS DE COORDINACIÓN INTERINSTITUCIONALES Y LAS INSTANCIAS DE PARTICIPACIÓN LOCALES, ASÍ COMO LOS PROCESOS COMUNITARIOS EN LA LOCALIDAD</t>
  </si>
  <si>
    <t>PRESTAR SERVICIOS DE APOYO AL ÁREA DE GESTIÓN DEL DESARROLLO ADMINISTRATIVA Y FINANCIERA PARA APOYAR LA IMPLEMENTACIÓN Y SEGUIMIENTO DE LOS COMPONENTES DIRIGIDOS AL CUMPLIMIENTO DE LA META DEL PROYECTO NIRVANA</t>
  </si>
  <si>
    <t>PRESTAR SERVICIOS PROFESIONALES EN EL  ÁREA DE GESTIÓN DEL DESARROLLO ADMINISTRATIVA Y FINANCIERA PARA APOYAR LA EJECUCIÓN Y SEGUIMIENTO DE LOS DIFERENTES PROYECTOS DE INVERSIÓN Y CONTRATOS DE INFRAESTRUCTURA, DE LA LOCALIDAD DE BARRIOS UNIDOS</t>
  </si>
  <si>
    <t>PRESTAR SERVICIOS DE APOYO A LA GESTIÓN DEL DESARROLLO EN LABORES DE PLANEACIÓN EN LAS ACTIVIDADES RELATIVAS A LOS PROYECTOS AMBIENTALES DE LA VIGENCIA 2023 DE LA LÍNEA DE INVERSIONES AMBIENTALES SOSTENIBLES</t>
  </si>
  <si>
    <t>PRESTAR SERVICIOS DE APOYO TECNICO AL AREA DE GESTION DEL DESARROLLO ADMINISTRATIVA Y FINANCIERA EN LAS ACTIVIDADES REFERENTES AL CUMPLIMIENTO DE LAS METAS DE PROYECTOS INTEGRALES DE EDUCACION</t>
  </si>
  <si>
    <t>PRESTAR SERVICIOS DE APOYO A LA GESTIÓN DEL RIESGO QUE PROMUEVA LAS ACCIONES REQUERIDAS PARA LA PREVENCIÓN Y ATENCIÓN DE EMERGENCIAS O EVENTOS GENERADOS POR LA MATERIALIZACIÓN DE LOS RIESGOS Y RESPONDA DE MANERA OPERATIVA E INMEDIATA ANTE LA OCURRENCIA DE SITUACIONES ADVERSAS EN TEMAS DE EMERGENCIAS EN LA LOCALIDAD</t>
  </si>
  <si>
    <t>PRESTAR SERVICIOS DE APOYO ASISTENCIAL AL ÁREA DE GESTIÓN DEL DESARROLLO ADMINISTRATIVA Y  INANCIERA EN LAS ACTIVIDADES DE PLANEACIÓN REFERENTES AL CUMPLIMIENTO DE LA META DE INTERVENCIÓN DE PARQUES VECINALES PARA LA VIGENCIA
2023.</t>
  </si>
  <si>
    <t>COORDINAR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</si>
  <si>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PRESTAR SERVICIOS DE APOYO ASISTENCIAL AL ÁREA DE GESTIÓN DEL DESARROLLO ADMINISTRATIVA Y FINANCIERA PARA APOYAR LA IMPLEMENTACIÓN Y SEGUIMIENTO DE LOS COMPONENTES DIRIGIDOS AL CUMPLIMIENTO DE LA META DEL PROYECTO 2008 NIRVANA</t>
  </si>
  <si>
    <t>PRESTAR SERVICIOS PROFESIONALES PARA APOYAR AL ÁREA GESTIÓN DEL DESARROLLO ADMINISTRATIVA Y FINANCIERA EN LOS ASUNTOS RELATIVOS A LA PLANEACIÓN LOCAL PARA LA IMPLEMENTACIÓN Y SEGUIMIENTO DE LOS PROCESOS, PROYECTOS Y PROCEDIMIENTOS DE CONTRATOS SUSCRITOS POR LA ALCALDÍA LOCAL DE BARRIOS UNIDOS DIRIGIDOS AL CUMPLIMIENTO DE LAS METAS DE PARTICIPACIÓN DÍALOGOS PARA CRECER Y PARTICIPAR.</t>
  </si>
  <si>
    <t>PRESTAR SERVICIOS DE APOYO TÉCNICO AL ÁREA DE GESTIÓN  POLICIVA, EN LAS ACTIVIDADES OPERATIVAS QUE GENERE EL PROCESO DE IMPULSO DE LAS  ACTUACIONES ADMINISTRATIVAS EXISTENTES EN LA ALCALDÍA LOCAL DE BARRIOS UNIDOS</t>
  </si>
  <si>
    <t>PRESTAR SERVICIOS PROFESIONALES AL ÁREA DE GESTIÓN ADMINISTRATIVA Y FINANCIERA PARA APOYAR LA IMPLEMENTACIÓN Y SEGUIMIENTO DE LOS PROYECTOS Y CONTRATOS SUSCRITOS POR EL FDLBU DIRIGIDOS AL CUMPLIMIENTO DE LA META DE EMPRENDIMIENTO CULTURAL</t>
  </si>
  <si>
    <t xml:space="preserve">a PRESTAR SERVICIOS PROFESIONALES AL ÁREA DE GESTIÓN DEL DESARROLLO LOCAL EN LOS ASUNTOS RELATIVOS A LA PLANEACIÓN LOCAL, RELACIONADOS CON EL INGRESO Y EGRESO DE BIENES DE LOS PROYECTOS DE INVERSIÓN. </t>
  </si>
  <si>
    <t>PRESTAR SERVICIOS DE APOYO ASISTENCIAL AL ÁREA DE GESTIÓN DEL DESARROLLO ADMINISTRATIVA Y FINANCIERA EN LAS ACTIVIDADES DE PLANEACIÓN REFERENTES AL CUMPLIMIENTO DE LAS METAS DE LOS PROYECTOS DE INVERSIÓN Y CONTRATOS DE INFRAESTRUCTURA, DE LA LOCALIDAD DE BARRIOS UNIDOS</t>
  </si>
  <si>
    <t>APOYAR JURÍDICAMENTE A LA JUNTA ADMINISTRADORA LOCAL CON EL FIN DE CONTRIBUIR AL ADECUADO CUMPLIMIENTO DE LAS ATRIBUCIONES A SU CARGO</t>
  </si>
  <si>
    <t>APOYAR TÉCNICAMENTE AL ALCALDE LOCAL EN
LA PROMOCIÓN, ARTICULACIÓN Y ACOMPAÑAMIENTO PARA LA ATENCIÓN Y PROTECCIÓN DE LOS ANIMALES
DOMÉSTICOS Y SILVESTRES DE LA LOCALIDAD, DE ACUERDO CON EL PROYECTO NIRVANA</t>
  </si>
  <si>
    <t>PRESTAR SERVICIOS PROFESIONALES AL ÁREA
DE GESTIÓN DEL DESARROLLO ADMINISTRATIVA Y FINANCIERA EN LAS ACTIVIDADES DE PLANEACIÓN
REFERENTES AL CUMPLIMIENTO DE LAS METAS DEL PROYECTO DIALOGOS PARA CRECER Y PARTICIPAR, ASÍ
COMO EL ACOMPAÑAMIENTO Y COORDINACIÓN DEL PROCESO DE PRESUPUESTOS PARTICIPATIVOS</t>
  </si>
  <si>
    <t>PRESTAR SERVICIOS DE APOYO ASISTENCIAL AL ÁREA DE GESTIÓN DEL DESARROLLO ADMINISTRATIVA Y FINANCIERA EN LAS ACTIVIDADES DE PLANEACIÓN REFERENTES AL CUMPLIMIENTO DE LAS METAS DE LOS PROYECTOS DE INVERSIÓN Y CONTRATOS DE INFRAESTRUCTURA, DE LA LOCALIDAD DE BARRIOS UNIDOS.</t>
  </si>
  <si>
    <t>PRESTAR SERVICIOS DE APOYO ASISTENCIAL AL ÁREA DE GESTIÓN DEL DESARROLLO ADMINISTRATIVA Y FINANCIERA EN LAS ACTIVIDADES 
DE PLANEACIÓN REFERENTES AL CUMPLIMIENTO DE LAS METAS DE LOS PROYECTOS DE INVERSIÓN Y CONTRATOS DE INFRAESTRUCTURA, DE 
LA LOCALIDAD DE BARRIOS UNIDOS.</t>
  </si>
  <si>
    <t>PRESTAR SERVICIOS PROFESIONALES PARA APOYAR LA GESTIÓN Y SEGUIMIENTO DE ACTIVIDADES ENFOCADAS A LA GESTIÓN AMBIENTAL EXTERNA DE LA LOCALIDAD EN EL MARCO DE LOS PROYECTOS DE INVERSIÓN PARA LA VIGENCIA 2023</t>
  </si>
  <si>
    <t>PRESTAR SERVICIOS PROFESIONALES AL ÁREA DE GESTIÓN DEL DESARROLLO ADMINISTRATIVA Y FINANCIERA, PARA APOYAR LA EJECUCIÓN Y SEGUIMIENTO DE LOS DIFERENTES PROYECTOS DE INVERSIÓN Y CONTRATOS DE INFRAESTRUCTURA, DE LA LOCALIDAD DE BARRIOS UNIDOS.</t>
  </si>
  <si>
    <t xml:space="preserve"> PRESTAR LOS SERVICIOS TÉCNICOS PARA LA OPERACIÓN, SEGUIMIENTO Y CUMPLIMIENTO DE LOS PROCESOS Y PROCEDIMIENTOS DEL SERVICIO,
APOYOS PARA LA SEGURIDAD ECONÓMICA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Y EL
LOGRO DE LAS METAS DEL PLAN DE DESARROLLO LOCAL</t>
  </si>
  <si>
    <t>PRESTAR LOS SERVICIOS TÉCNICOS PARA LA OPERACIÓN, SEGUIMIENTO Y CUMPLIMIENTO DE LOS PROCESOS Y PROCEDIMIENTOS DEL SERVICIO, APOYOS PARA LA SEGURIDAD ECONÓMICA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Y EL LOGRO DE LAS METAS DEL PLAN DE DESARROLLO LOCAL</t>
  </si>
  <si>
    <t>PRESTAR SERVICIOS PROFESIONALES PARA APOYAR EL CUBRIMIENTO DE LAS ACTIVIDADES, CRONOGRAMAS Y AGENDA DE LA ALCALDIA 
LOCAL, ASÍ COMO EN LOS PLANES Y ESTRATEGIAS DE COMUNICACIÓN INTERNA Y EXTERNA PARA LA DIVULGACIÓN DE LOS PROGRAMAS, 
PROYECTOS Y ACTIVIDADES DE LA ALCALDÍA LOCAL</t>
  </si>
  <si>
    <t>PRESTAR SERVICIOS PROFESIONALES AL ÁREA DE GESTIÓN DEL DESARROLLO LOCAL EN LOS ASUNTOS RELATIVOS A LA PLANEACIÓN LOCAL EN LOS PROYECTOS DE INVERSIÓN, ASÍ COMO EL APOYO A LA SUPERVISIÓN DE CONTRATOS SUSCRITOS POR LA ALCALDÍA LOCAL DE BARRIOS UNIDOS.</t>
  </si>
  <si>
    <t>O23011601240000002073</t>
  </si>
  <si>
    <t>O23011602330000002146</t>
  </si>
  <si>
    <t>O23011601240000002017</t>
  </si>
  <si>
    <t>O23011601010000002144</t>
  </si>
  <si>
    <t>ELSA CONSTANZA PUENTES AGUIRRE</t>
  </si>
  <si>
    <t>ANGELA PAOLA BONILLA AROCA</t>
  </si>
  <si>
    <t>PAOLA DEL ROSARIO COLINA DIAZ</t>
  </si>
  <si>
    <t xml:space="preserve">IVONE SANCHEZ MORERA </t>
  </si>
  <si>
    <t>LAURA ALEJANDRA MORENO ALVAREZ</t>
  </si>
  <si>
    <t xml:space="preserve">NESTOR YESID SECHAGUA CASTILLO </t>
  </si>
  <si>
    <t>DIANA MARCELA LEMUS NAVARRO</t>
  </si>
  <si>
    <t xml:space="preserve">MARIA FERNANDA PUENTES CORTES </t>
  </si>
  <si>
    <t>BRUCHELL BRILLAOC CARRILLO REMON CEDIDO A MARIA PAULA PARDO VARGAS</t>
  </si>
  <si>
    <t>JONATHAN ANDRES RUEDA TORRES</t>
  </si>
  <si>
    <t>CARMEN HOLANDA SOTOMONTE GUERRERO</t>
  </si>
  <si>
    <t>EDWIN JAVIER CIFUENTES VILLAMIZAR</t>
  </si>
  <si>
    <t xml:space="preserve">WILLINGTON ORTÍZ ALARCÓN </t>
  </si>
  <si>
    <t>ALEXANDER ÁNGEL BOCANEGRA</t>
  </si>
  <si>
    <t>INGRID MARITZA MORENO AGREDO</t>
  </si>
  <si>
    <t>ELIANA GRISEL CADENA CANO</t>
  </si>
  <si>
    <t>LADY JHOANA BERRIO RODRIGUEZ</t>
  </si>
  <si>
    <t>ANDRES MAURICIO PORTILLA OLIVAR</t>
  </si>
  <si>
    <t>MANUEL JHON CUBILLOS PARDO</t>
  </si>
  <si>
    <t>RICARDO PEREZ HERAZO</t>
  </si>
  <si>
    <t>DIANA MARIA GARZON GALINDO</t>
  </si>
  <si>
    <t>ARTURO CORTES PEÑA</t>
  </si>
  <si>
    <t xml:space="preserve">CARLOS EDUARDO LÓPEZ  BRICEÑO </t>
  </si>
  <si>
    <t>MARITZA MILENA PEREZ CÉSPEDES</t>
  </si>
  <si>
    <t xml:space="preserve">JORGE SAMUEL RAMOS RAMÍREZ </t>
  </si>
  <si>
    <t>LEIDY MARTIZA BECERRA CALDERÓN</t>
  </si>
  <si>
    <t xml:space="preserve">ANA ISABEL ZAMBRANO DURAN </t>
  </si>
  <si>
    <t>VIUNYS PAOLA VERGARA SOTO</t>
  </si>
  <si>
    <t>CAROLINA REALPE MARTINEZ</t>
  </si>
  <si>
    <t>MARIA NANCY PITA LÓPEZ</t>
  </si>
  <si>
    <t>SONIA MURCIA NOSSA</t>
  </si>
  <si>
    <t>FABIAN ARTURO ORTIZ WILCHES</t>
  </si>
  <si>
    <t xml:space="preserve">KAREN JULIETH ROMERO HUERTAS </t>
  </si>
  <si>
    <t xml:space="preserve">ROBERT HERNANDO VALENCIA CONTO  </t>
  </si>
  <si>
    <t>EDGAR MAURICIO VARGAS LESMES</t>
  </si>
  <si>
    <t xml:space="preserve">NELSON EMIR CICUAMIA SUAREZ </t>
  </si>
  <si>
    <t xml:space="preserve">MARIA PAULA VALLEJO ARTEAGA </t>
  </si>
  <si>
    <t>GIZZELD AMPARO RODRIGUEZ RAMOS</t>
  </si>
  <si>
    <t>MARIA ALEJANDRA VEGA MORA</t>
  </si>
  <si>
    <t>JHON ALEXANDER CACERES MOJICA</t>
  </si>
  <si>
    <t>LUIS MIGUEL GALINDO NIÑO</t>
  </si>
  <si>
    <t>JINNA PAOLA GERENA ROJAS</t>
  </si>
  <si>
    <t>JULIO CESAR GALÁN GONZÁLEZ</t>
  </si>
  <si>
    <t>JENNY CRISTINA BOHORQUEZ VARGAS</t>
  </si>
  <si>
    <t>HERNAN DARIO BENAVIDES DEVIA</t>
  </si>
  <si>
    <t>CINDY LICCETTE TORRES RICAURTE</t>
  </si>
  <si>
    <t>KAREN ROCIO GONZALEZ BEJARANO</t>
  </si>
  <si>
    <t>PEDRO ANDRES ALVARADO JIMENEZ</t>
  </si>
  <si>
    <t>LUIS FERNANDO MENDEZ AVILA</t>
  </si>
  <si>
    <t>MARIA EDILMA CASTILLO CONTRERAS</t>
  </si>
  <si>
    <t>MARIA VICTORIA MALDONADO VALENCIA</t>
  </si>
  <si>
    <t>LUISA ALEJANDRA PEREZ PALACIO</t>
  </si>
  <si>
    <t>JOSE JAIME GALEANO ESPITIA</t>
  </si>
  <si>
    <t>KARLA ANDREA TARAZONA RAMIREZ</t>
  </si>
  <si>
    <t>FREYMAN FORERO BAUTISTA</t>
  </si>
  <si>
    <t>DIANA MARCELA TIBATÁ AVELLANEDA</t>
  </si>
  <si>
    <t xml:space="preserve">JOSE ANTONIO ALVARADO MORALES </t>
  </si>
  <si>
    <t xml:space="preserve">FRANK ROBERTH SOLANO GARCIA </t>
  </si>
  <si>
    <t>SARA XIMENA ESCOBAR CARRILLO</t>
  </si>
  <si>
    <t xml:space="preserve">JUAN DANIEL PAEZ RATIVA </t>
  </si>
  <si>
    <t xml:space="preserve">YULY ALEXANDRA RAMÍREZ MORA </t>
  </si>
  <si>
    <t>NANCY DEL PILAR CUBILLOS RODRIGUEZ</t>
  </si>
  <si>
    <t>JAVIER HUMBERTO LADINO REY</t>
  </si>
  <si>
    <t>LIZETH DAYANA CASTILLO HURTADO</t>
  </si>
  <si>
    <t>ROMEL YESID VÉLEZ CARDONA</t>
  </si>
  <si>
    <t>JENCY STEFANY MORA ROA</t>
  </si>
  <si>
    <t>ALEX DAVID CRISTANCHO DULCEY</t>
  </si>
  <si>
    <t xml:space="preserve">EDISON HERRERA MANCILLA </t>
  </si>
  <si>
    <t>MARILYN ALEJANDRA PUERTO BLANCO</t>
  </si>
  <si>
    <t>https://community.secop.gov.co/Public/Tendering/ContractNoticePhases/View?PPI=CO1.PPI.22883396&amp;isFromPublicArea=True&amp;isModal=False</t>
  </si>
  <si>
    <t>https://community.secop.gov.co/Public/Tendering/ContractNoticePhases/View?PPI=CO1.PPI.22884175&amp;isFromPublicArea=True&amp;isModal=False</t>
  </si>
  <si>
    <t>https://community.secop.gov.co/Public/Tendering/ContractNoticePhases/View?PPI=CO1.PPI.22883737&amp;isFromPublicArea=True&amp;isModal=False</t>
  </si>
  <si>
    <t>https://community.secop.gov.co/Public/Tendering/ContractNoticePhases/View?PPI=CO1.PPI.22884527&amp;isFromPublicArea=True&amp;isModal=False</t>
  </si>
  <si>
    <t>https://community.secop.gov.co/Public/Tendering/ContractNoticePhases/View?PPI=CO1.PPI.22883719&amp;isFromPublicArea=True&amp;isModal=False</t>
  </si>
  <si>
    <t>https://community.secop.gov.co/Public/Tendering/ContractNoticePhases/View?PPI=CO1.PPI.22885040&amp;isFromPublicArea=True&amp;isModal=False</t>
  </si>
  <si>
    <t>https://community.secop.gov.co/Public/Tendering/ContractNoticePhases/View?PPI=CO1.PPI.22894932&amp;isFromPublicArea=True&amp;isModal=False</t>
  </si>
  <si>
    <t>https://community.secop.gov.co/Public/Tendering/ContractNoticePhases/View?PPI=CO1.PPI.22895632&amp;isFromPublicArea=True&amp;isModal=False</t>
  </si>
  <si>
    <t>https://community.secop.gov.co/Public/Tendering/ContractNoticePhases/View?PPI=CO1.PPI.22895672&amp;isFromPublicArea=True&amp;isModal=False</t>
  </si>
  <si>
    <t>https://community.secop.gov.co/Public/Tendering/ContractNoticePhases/View?PPI=CO1.PPI.22920278&amp;isFromPublicArea=True&amp;isModal=False</t>
  </si>
  <si>
    <t>https://community.secop.gov.co/Public/Tendering/ContractNoticePhases/View?PPI=CO1.PPI.22931391&amp;isFromPublicArea=True&amp;isModal=False</t>
  </si>
  <si>
    <t>https://community.secop.gov.co/Public/Tendering/ContractNoticePhases/View?PPI=CO1.PPI.22932982&amp;isFromPublicArea=True&amp;isModal=False</t>
  </si>
  <si>
    <t>https://community.secop.gov.co/Public/Tendering/ContractNoticePhases/View?PPI=CO1.PPI.22932002&amp;isFromPublicArea=True&amp;isModal=False</t>
  </si>
  <si>
    <t>https://community.secop.gov.co/Public/Tendering/ContractNoticePhases/View?PPI=CO1.PPI.22935209&amp;isFromPublicArea=True&amp;isModal=False</t>
  </si>
  <si>
    <t>https://community.secop.gov.co/Public/Tendering/ContractNoticePhases/View?PPI=CO1.PPI.22936995&amp;isFromPublicArea=True&amp;isModal=False</t>
  </si>
  <si>
    <t>https://community.secop.gov.co/Public/Tendering/ContractNoticePhases/View?PPI=CO1.PPI.22936943&amp;isFromPublicArea=True&amp;isModal=False</t>
  </si>
  <si>
    <t>https://community.secop.gov.co/Public/Tendering/ContractNoticePhases/View?PPI=CO1.PPI.22936175&amp;isFromPublicArea=True&amp;isModal=False</t>
  </si>
  <si>
    <t>https://community.secop.gov.co/Public/Tendering/ContractNoticePhases/View?PPI=CO1.PPI.22957735&amp;isFromPublicArea=True&amp;isModal=False</t>
  </si>
  <si>
    <t>https://community.secop.gov.co/Public/Tendering/ContractNoticePhases/View?PPI=CO1.PPI.22958663&amp;isFromPublicArea=True&amp;isModal=False</t>
  </si>
  <si>
    <t>https://community.secop.gov.co/Public/Tendering/ContractNoticePhases/View?PPI=CO1.PPI.22980198&amp;isFromPublicArea=True&amp;isModal=False</t>
  </si>
  <si>
    <t>https://community.secop.gov.co/Public/Tendering/ContractNoticePhases/View?PPI=CO1.PPI.22981917&amp;isFromPublicArea=True&amp;isModal=False</t>
  </si>
  <si>
    <t>https://community.secop.gov.co/Public/Tendering/ContractNoticePhases/View?PPI=CO1.PPI.22982418&amp;isFromPublicArea=True&amp;isModal=False</t>
  </si>
  <si>
    <t>https://community.secop.gov.co/Public/Tendering/ContractNoticePhases/View?PPI=CO1.PPI.22982908&amp;isFromPublicArea=True&amp;isModal=False</t>
  </si>
  <si>
    <t>https://community.secop.gov.co/Public/Tendering/ContractNoticePhases/View?PPI=CO1.PPI.22982521&amp;isFromPublicArea=True&amp;isModal=False</t>
  </si>
  <si>
    <t>https://community.secop.gov.co/Public/Tendering/ContractNoticePhases/View?PPI=CO1.PPI.22982594&amp;isFromPublicArea=True&amp;isModal=False</t>
  </si>
  <si>
    <t>https://community.secop.gov.co/Public/Tendering/ContractNoticePhases/View?PPI=CO1.PPI.22983119&amp;isFromPublicArea=True&amp;isModal=False</t>
  </si>
  <si>
    <t>https://community.secop.gov.co/Public/Tendering/ContractNoticePhases/View?PPI=CO1.PPI.22985448&amp;isFromPublicArea=True&amp;isModal=False</t>
  </si>
  <si>
    <t>https://community.secop.gov.co/Public/Tendering/ContractNoticePhases/View?PPI=CO1.PPI.22989668&amp;isFromPublicArea=True&amp;isModal=False</t>
  </si>
  <si>
    <t>https://community.secop.gov.co/Public/Tendering/ContractNoticePhases/View?PPI=CO1.PPI.22991977&amp;isFromPublicArea=True&amp;isModal=False</t>
  </si>
  <si>
    <t>https://community.secop.gov.co/Public/Tendering/ContractNoticePhases/View?PPI=CO1.PPI.23021993&amp;isFromPublicArea=True&amp;isModal=False</t>
  </si>
  <si>
    <t>https://community.secop.gov.co/Public/Tendering/ContractNoticePhases/View?PPI=CO1.PPI.23030335&amp;isFromPublicArea=True&amp;isModal=False</t>
  </si>
  <si>
    <t>https://community.secop.gov.co/Public/Tendering/ContractNoticePhases/View?PPI=CO1.PPI.23033521&amp;isFromPublicArea=True&amp;isModal=False</t>
  </si>
  <si>
    <t>https://community.secop.gov.co/Public/Tendering/ContractNoticePhases/View?PPI=CO1.PPI.23033558&amp;isFromPublicArea=True&amp;isModal=False</t>
  </si>
  <si>
    <t>https://community.secop.gov.co/Public/Tendering/ContractNoticePhases/View?PPI=CO1.PPI.23033853&amp;isFromPublicArea=True&amp;isModal=False</t>
  </si>
  <si>
    <t>https://community.secop.gov.co/Public/Tendering/ContractNoticePhases/View?PPI=CO1.PPI.23036658&amp;isFromPublicArea=True&amp;isModal=False</t>
  </si>
  <si>
    <t>https://community.secop.gov.co/Public/Tendering/ContractNoticePhases/View?PPI=CO1.PPI.23045030&amp;isFromPublicArea=True&amp;isModal=False</t>
  </si>
  <si>
    <t>https://community.secop.gov.co/Public/Tendering/ContractNoticePhases/View?PPI=CO1.PPI.23046222&amp;isFromPublicArea=True&amp;isModal=False</t>
  </si>
  <si>
    <t>https://community.secop.gov.co/Public/Tendering/ContractNoticePhases/View?PPI=CO1.PPI.23054426&amp;isFromPublicArea=True&amp;isModal=False</t>
  </si>
  <si>
    <t>https://community.secop.gov.co/Public/Tendering/ContractNoticePhases/View?PPI=CO1.PPI.23058061&amp;isFromPublicArea=True&amp;isModal=False</t>
  </si>
  <si>
    <t>https://community.secop.gov.co/Public/Tendering/ContractNoticePhases/View?PPI=CO1.PPI.23053533&amp;isFromPublicArea=True&amp;isModal=False</t>
  </si>
  <si>
    <t>https://community.secop.gov.co/Public/Tendering/ContractNoticePhases/View?PPI=CO1.PPI.23065929&amp;isFromPublicArea=True&amp;isModal=False</t>
  </si>
  <si>
    <t>https://community.secop.gov.co/Public/Tendering/ContractNoticePhases/View?PPI=CO1.PPI.23067939&amp;isFromPublicArea=True&amp;isModal=False</t>
  </si>
  <si>
    <t>https://community.secop.gov.co/Public/Tendering/ContractNoticePhases/View?PPI=CO1.PPI.23068511&amp;isFromPublicArea=True&amp;isModal=False</t>
  </si>
  <si>
    <t>https://community.secop.gov.co/Public/Tendering/ContractNoticePhases/View?PPI=CO1.PPI.23072564&amp;isFromPublicArea=True&amp;isModal=False</t>
  </si>
  <si>
    <t>https://community.secop.gov.co/Public/Tendering/ContractNoticePhases/View?PPI=CO1.PPI.23075154&amp;isFromPublicArea=True&amp;isModal=False</t>
  </si>
  <si>
    <t>https://community.secop.gov.co/Public/Tendering/ContractNoticePhases/View?PPI=CO1.PPI.23091591&amp;isFromPublicArea=True&amp;isModal=False</t>
  </si>
  <si>
    <t>https://community.secop.gov.co/Public/Tendering/ContractNoticePhases/View?PPI=CO1.PPI.23094962&amp;isFromPublicArea=True&amp;isModal=False</t>
  </si>
  <si>
    <t>https://community.secop.gov.co/Public/Tendering/ContractNoticePhases/View?PPI=CO1.PPI.23098917&amp;isFromPublicArea=True&amp;isModal=False</t>
  </si>
  <si>
    <t>https://community.secop.gov.co/Public/Tendering/ContractNoticePhases/View?PPI=CO1.PPI.23106316&amp;isFromPublicArea=True&amp;isModal=False</t>
  </si>
  <si>
    <t>https://community.secop.gov.co/Public/Tendering/ContractNoticePhases/View?PPI=CO1.PPI.23122209&amp;isFromPublicArea=True&amp;isModal=False</t>
  </si>
  <si>
    <t>https://community.secop.gov.co/Public/Tendering/ContractNoticePhases/View?PPI=CO1.PPI.23143484&amp;isFromPublicArea=True&amp;isModal=False</t>
  </si>
  <si>
    <t>https://community.secop.gov.co/Public/Tendering/ContractNoticePhases/View?PPI=CO1.PPI.23144035&amp;isFromPublicArea=True&amp;isModal=False</t>
  </si>
  <si>
    <t>https://community.secop.gov.co/Public/Tendering/ContractNoticePhases/View?PPI=CO1.PPI.23144058&amp;isFromPublicArea=True&amp;isModal=False</t>
  </si>
  <si>
    <t>https://community.secop.gov.co/Public/Tendering/ContractNoticePhases/View?PPI=CO1.PPI.23143825&amp;isFromPublicArea=True&amp;isModal=False</t>
  </si>
  <si>
    <t>https://community.secop.gov.co/Public/Tendering/ContractNoticePhases/View?PPI=CO1.PPI.23143900&amp;isFromPublicArea=True&amp;isModal=False</t>
  </si>
  <si>
    <t>https://community.secop.gov.co/Public/Tendering/ContractNoticePhases/View?PPI=CO1.PPI.23147000&amp;isFromPublicArea=True&amp;isModal=False</t>
  </si>
  <si>
    <t>https://community.secop.gov.co/Public/Tendering/ContractNoticePhases/View?PPI=CO1.PPI.23156585&amp;isFromPublicArea=True&amp;isModal=False</t>
  </si>
  <si>
    <t>https://community.secop.gov.co/Public/Tendering/ContractNoticePhases/View?PPI=CO1.PPI.23158471&amp;isFromPublicArea=True&amp;isModal=False</t>
  </si>
  <si>
    <t>https://community.secop.gov.co/Public/Tendering/ContractNoticePhases/View?PPI=CO1.PPI.23200716&amp;isFromPublicArea=True&amp;isModal=False</t>
  </si>
  <si>
    <t>https://community.secop.gov.co/Public/Tendering/ContractNoticePhases/View?PPI=CO1.PPI.23216006&amp;isFromPublicArea=True&amp;isModal=False</t>
  </si>
  <si>
    <t>https://community.secop.gov.co/Public/Tendering/ContractNoticePhases/View?PPI=CO1.PPI.23243524&amp;isFromPublicArea=True&amp;isModal=False</t>
  </si>
  <si>
    <t>https://community.secop.gov.co/Public/Tendering/ContractNoticePhases/View?PPI=CO1.PPI.23215967&amp;isFromPublicArea=True&amp;isModal=False</t>
  </si>
  <si>
    <t>https://community.secop.gov.co/Public/Tendering/ContractNoticePhases/View?PPI=CO1.PPI.23227747&amp;isFromPublicArea=True&amp;isModal=False</t>
  </si>
  <si>
    <t>https://community.secop.gov.co/Public/Tendering/ContractNoticePhases/View?PPI=CO1.PPI.23230109&amp;isFromPublicArea=True&amp;isModal=False</t>
  </si>
  <si>
    <t>https://community.secop.gov.co/Public/Tendering/ContractNoticePhases/View?PPI=CO1.PPI.23201631&amp;isFromPublicArea=True&amp;isModal=False</t>
  </si>
  <si>
    <t>https://community.secop.gov.co/Public/Tendering/ContractNoticePhases/View?PPI=CO1.PPI.23254954&amp;isFromPublicArea=True&amp;isModal=False</t>
  </si>
  <si>
    <t>https://community.secop.gov.co/Public/Tendering/ContractNoticePhases/View?PPI=CO1.PPI.23259189&amp;isFromPublicArea=True&amp;isModal=False</t>
  </si>
  <si>
    <t>https://community.secop.gov.co/Public/Tendering/ContractNoticePhases/View?PPI=CO1.PPI.23285843&amp;isFromPublicArea=True&amp;isModal=False</t>
  </si>
  <si>
    <t>https://community.secop.gov.co/Public/Tendering/ContractNoticePhases/View?PPI=CO1.PPI.23287757&amp;isFromPublicArea=True&amp;isModal=False</t>
  </si>
  <si>
    <t>https://community.secop.gov.co/Public/Tendering/ContractNoticePhases/View?PPI=CO1.PPI.23288070&amp;isFromPublicArea=True&amp;isModal=False</t>
  </si>
  <si>
    <t>https://community.secop.gov.co/Public/Tendering/ContractNoticePhases/View?PPI=CO1.PPI.23291320&amp;isFromPublicArea=True&amp;isModal=False</t>
  </si>
  <si>
    <t>https://community.secop.gov.co/Public/Tendering/ContractNoticePhases/View?PPI=CO1.PPI.23294743&amp;isFromPublicArea=True&amp;isModal=False</t>
  </si>
  <si>
    <t>https://community.secop.gov.co/Public/Tendering/ContractNoticePhases/View?PPI=CO1.PPI.23295311&amp;isFromPublicArea=True&amp;isModal=False</t>
  </si>
  <si>
    <t>https://community.secop.gov.co/Public/Tendering/ContractNoticePhases/View?PPI=CO1.PPI.23299697&amp;isFromPublicArea=True&amp;isModal=False</t>
  </si>
  <si>
    <t>https://community.secop.gov.co/Public/Tendering/ContractNoticePhases/View?PPI=CO1.PPI.23300684&amp;isFromPublicArea=True&amp;isModal=False</t>
  </si>
  <si>
    <t>https://community.secop.gov.co/Public/Tendering/ContractNoticePhases/View?PPI=CO1.PPI.23305825&amp;isFromPublicArea=True&amp;isModal=False</t>
  </si>
  <si>
    <t>https://community.secop.gov.co/Public/Tendering/ContractNoticePhases/View?PPI=CO1.PPI.23310838&amp;isFromPublicArea=True&amp;isModal=False</t>
  </si>
  <si>
    <t>https://community.secop.gov.co/Public/Tendering/ContractNoticePhases/View?PPI=CO1.PPI.23319344&amp;isFromPublicArea=True&amp;isModal=False</t>
  </si>
  <si>
    <t>https://community.secop.gov.co/Public/Tendering/ContractNoticePhases/View?PPI=CO1.PPI.23328183&amp;isFromPublicArea=True&amp;isModal=False</t>
  </si>
  <si>
    <t>https://community.secop.gov.co/Public/Tendering/ContractNoticePhases/View?PPI=CO1.PPI.23390911&amp;isFromPublicArea=True&amp;isModal=False</t>
  </si>
  <si>
    <t>https://community.secop.gov.co/Public/Tendering/ContractNoticePhases/View?PPI=CO1.PPI.23394330&amp;isFromPublicArea=True&amp;isModal=False</t>
  </si>
  <si>
    <t>https://community.secop.gov.co/Public/Tendering/ContractNoticePhases/View?PPI=CO1.PPI.23398986&amp;isFromPublicArea=True&amp;isModal=False</t>
  </si>
  <si>
    <t>https://community.secop.gov.co/Public/Tendering/ContractNoticePhases/View?PPI=CO1.PPI.23425998&amp;isFromPublicArea=True&amp;isModal=False</t>
  </si>
  <si>
    <t>https://community.secop.gov.co/Public/Tendering/ContractNoticePhases/View?PPI=CO1.PPI.23427776&amp;isFromPublicArea=True&amp;isModal=False</t>
  </si>
  <si>
    <t>https://community.secop.gov.co/Public/Tendering/ContractNoticePhases/View?PPI=CO1.PPI.23444119&amp;isFromPublicArea=True&amp;isModal=False</t>
  </si>
  <si>
    <t>https://community.secop.gov.co/Public/Tendering/ContractNoticePhases/View?PPI=CO1.PPI.23450263&amp;isFromPublicArea=True&amp;isModal=False</t>
  </si>
  <si>
    <t>https://community.secop.gov.co/Public/Tendering/ContractNoticePhases/View?PPI=CO1.PPI.23470793&amp;isFromPublicArea=True&amp;isModal=False</t>
  </si>
  <si>
    <t>https://community.secop.gov.co/Public/Tendering/ContractNoticePhases/View?PPI=CO1.PPI.23480476&amp;isFromPublicArea=True&amp;isModal=False</t>
  </si>
  <si>
    <t>https://community.secop.gov.co/Public/Tendering/ContractNoticePhases/View?PPI=CO1.PPI.23483131&amp;isFromPublicArea=True&amp;isModal=False</t>
  </si>
  <si>
    <t>https://community.secop.gov.co/Public/Tendering/ContractNoticePhases/View?PPI=CO1.PPI.23511822&amp;isFromPublicArea=True&amp;isModal=False</t>
  </si>
  <si>
    <t>https://community.secop.gov.co/Public/Tendering/ContractNoticePhases/View?PPI=CO1.PPI.23514462&amp;isFromPublicArea=True&amp;isModal=False</t>
  </si>
  <si>
    <t>https://community.secop.gov.co/Public/Tendering/ContractNoticePhases/View?PPI=CO1.PPI.23536938&amp;isFromPublicArea=True&amp;isModal=False</t>
  </si>
  <si>
    <t>https://community.secop.gov.co/Public/Tendering/ContractNoticePhases/View?PPI=CO1.PPI.23540889&amp;isFromPublicArea=True&amp;isModal=False</t>
  </si>
  <si>
    <t>https://community.secop.gov.co/Public/Tendering/ContractNoticePhases/View?PPI=CO1.PPI.23540900&amp;isFromPublicArea=True&amp;isModal=False</t>
  </si>
  <si>
    <t>https://community.secop.gov.co/Public/Tendering/ContractNoticePhases/View?PPI=CO1.PPI.23545497&amp;isFromPublicArea=True&amp;isModal=False</t>
  </si>
  <si>
    <t>https://community.secop.gov.co/Public/Tendering/ContractNoticePhases/View?PPI=CO1.PPI.23369552&amp;isFromPublicArea=True&amp;isModal=False</t>
  </si>
  <si>
    <t xml:space="preserve">EDGAR ALONSO FORERO TOVAR CEDE A OMAR GIOVANNY GARZON </t>
  </si>
  <si>
    <t>1.019.004.954
1.019.013.989</t>
  </si>
  <si>
    <t>1.010.026.196
1.019.013.989</t>
  </si>
  <si>
    <t>YENNIFER CAMARGO GORDILLO</t>
  </si>
  <si>
    <t>FDLBU-CD-072-2023</t>
  </si>
  <si>
    <t>https://community.secop.gov.co/Public/Tendering/ContractNoticePhases/View?PPI=CO1.PPI.22849439&amp;isFromPublicArea=True&amp;isModal=False</t>
  </si>
  <si>
    <t>LUIS BASILIO GUTIERREZ SAENZ</t>
  </si>
  <si>
    <t>APOYAR A EL (LA) ALCALDE (SA) LOCAL EN LA GESTIÓN DE LOS ASUNTOS RELACIONADOS CON SEGURIDAD CIUDADANA, CONVIVENCIA Y PREVENCIÓN DE CONFLICTIVIDADES, VIOLENCIAS Y DELITOS EN LA LOCALIDAD, DE CONFORMIDAD CON EL MARCO NORMATIVO APLICABLE EN LA MATERIA</t>
  </si>
  <si>
    <t>FDLBU-CD-079-2023</t>
  </si>
  <si>
    <t>https://community.secop.gov.co/Public/Tendering/ContractNoticePhases/View?PPI=CO1.PPI.22863068&amp;isFromPublicArea=True&amp;isModal=False</t>
  </si>
  <si>
    <t>OC 105794</t>
  </si>
  <si>
    <t>FDLBU-CD-186-2023</t>
  </si>
  <si>
    <t>FDLBU-CD-187-2023</t>
  </si>
  <si>
    <t>FDLBU-CD-188-2023</t>
  </si>
  <si>
    <t>FDLBU-CD-189-2023</t>
  </si>
  <si>
    <t>FDLBU-CD-190-2023</t>
  </si>
  <si>
    <t>FDLBU-CD-191-2023</t>
  </si>
  <si>
    <t>FDLBU-CD-192-2023</t>
  </si>
  <si>
    <t>FDLBU-SAMC-001-2023</t>
  </si>
  <si>
    <t>FDLBU-CD-194-2023</t>
  </si>
  <si>
    <t>FDLBU-CD-196-2023</t>
  </si>
  <si>
    <t>FDLBU-CD-198-2023</t>
  </si>
  <si>
    <t>FDLBU-CD-199-2023</t>
  </si>
  <si>
    <t>FDLBU-CD-200-2023</t>
  </si>
  <si>
    <t>FDLBU-CD-201-2023</t>
  </si>
  <si>
    <t>FDLBU-CD-202-2023</t>
  </si>
  <si>
    <t>FDLBU-CD-203-2023</t>
  </si>
  <si>
    <t>FDLBU-CD-204-2023</t>
  </si>
  <si>
    <t>FDLBU-CD-205-2023</t>
  </si>
  <si>
    <t>FDLBU-CD-206-2023</t>
  </si>
  <si>
    <t>FDLBU-CD-207-2023</t>
  </si>
  <si>
    <t>FDLBU-CD-208-2023</t>
  </si>
  <si>
    <t>FDLBU-CD-209-2023</t>
  </si>
  <si>
    <t>FDLBU-CD-210-2023</t>
  </si>
  <si>
    <t>FDLBU-CD-211-2023</t>
  </si>
  <si>
    <t>FDLBU-CD-212-2023</t>
  </si>
  <si>
    <t>FDLBU-CD-213-2023</t>
  </si>
  <si>
    <t>FDLBU-CD-214-2023</t>
  </si>
  <si>
    <t>FDLBU-CD-215-2023</t>
  </si>
  <si>
    <t>FDLBU-CD-216-2023</t>
  </si>
  <si>
    <t>FDLBU-CD-217-2023</t>
  </si>
  <si>
    <t>FDLBU-CD-218-2023</t>
  </si>
  <si>
    <t>FDLBU-CD-220-2023</t>
  </si>
  <si>
    <t>FDLBU-CD-221-2023</t>
  </si>
  <si>
    <t>FDLBU-CD-222-2023</t>
  </si>
  <si>
    <t>FDLBU-CD-223-2023</t>
  </si>
  <si>
    <t>FDLBU-CD-224-2023</t>
  </si>
  <si>
    <t>FDLBU-CD-225-2023</t>
  </si>
  <si>
    <t>FDLBU-CD-226-2023</t>
  </si>
  <si>
    <t>FDLBU-CD-227-2023</t>
  </si>
  <si>
    <t>FDLBU-CD-228-2023</t>
  </si>
  <si>
    <t>FDLBU-CD-229-2023</t>
  </si>
  <si>
    <t>FDLBU-CD-230-2023</t>
  </si>
  <si>
    <t>FDLBU-CD-231-2023</t>
  </si>
  <si>
    <t>FDLBU-CD-232-2023</t>
  </si>
  <si>
    <t>FDLBU-CD-233-2023</t>
  </si>
  <si>
    <t>FDLBU-CD-234-2023</t>
  </si>
  <si>
    <t>FDLBU-CD-236-2023</t>
  </si>
  <si>
    <t>FDLBU-CD-237-2023</t>
  </si>
  <si>
    <t>FDLBU-CD-238-2023</t>
  </si>
  <si>
    <t>FDLBU-CD-239-2023</t>
  </si>
  <si>
    <t>FDLBU-CD-240-2023</t>
  </si>
  <si>
    <t>FDLBU-CD-241-2023</t>
  </si>
  <si>
    <t>FDLBU-CD-242-2023</t>
  </si>
  <si>
    <t>FDLBU-CD-243-2023</t>
  </si>
  <si>
    <t>FDLBU-CD-245-2023</t>
  </si>
  <si>
    <t>FDLBU-CD-246-2023</t>
  </si>
  <si>
    <t>FDLBU-CD-247-2023</t>
  </si>
  <si>
    <t>FDLBU-CD-248-2023</t>
  </si>
  <si>
    <t>PRESTAR SERVICIOS PROFESIONALES AL ÁREA DE GESTIÓN ADMINISTRATIVA Y FINANCIERA, PARA APOYAR LA EJECUCIÓN Y SEGUIMIENTO DE LOS DIFERENTES PROYECTOS DE INVERSIÓN Y CONTRATOS DE INFRAESTRUCTURA, DE LA LOCALIDAD DE BARRIOS UNIDOS</t>
  </si>
  <si>
    <t>PRESTAR SERVICIOS PROFESIONALES PARA APOYAR EL CUBRIMIENTO DE LAS ACTIVIDADES, CRONOGRAMAS Y AGENDA DE LA ALCALDIA LOCAL, ASÍ COMO EN LOS PLANES Y ESTRATEGIAS DE COMUNICACIÓN INTERNA Y EXTERNA PARA LA DIVULGACIÓN DE LOS PROGRAMAS, PROYECTOS Y ACTIVIDADES DE LA ALCALDÍA LOCAL</t>
  </si>
  <si>
    <t>CONTRATAR LOS SEGUROS QUE AMPAREN LOS INTERESES PATRIMONIALES ACTUALES Y FUTUROS, ASÍ COMO LOS BIENES DE PROPIEDAD DEL FONDO DE DESARROLLO LOCAL DE BARRIOS UNIDOS, QUE ESTÉN BAJO SU RESPONSABILIDAD Y CUSTODIA Y AQUELLOS QUE SEAN ADQUIRIDOS PARA DESARROLLAR LAS FUNCIONES INHERENTES A SU ACTIVIDAD, Y LA EXPEDICIÓN DE CUALQUIER OTRA PÓLIZA DE SEGUROS QUE REQUIERA LA ENTIDAD EN EL DESARROLLO DE SU ACTIVIDAD</t>
  </si>
  <si>
    <t>PRESTAR SERVICIOS DE APOYO EN LAS LABORES CONTABLES AL ÁREA DE GESTIÓN DEL DESARROLLO ADMINISTRATIVA Y FINANCIERA, EN LOS TRAMITES, MANEJO CONTABLE Y DE ARCHIVO EN FORMA PERMANENTE EN EL DESARROLLO DEL PROCESO DE CONSOLIDACIÓN DE INFORMACIÓN DEL SISTEMA CONTABLE Y FINANCIERO</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</si>
  <si>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</si>
  <si>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PRESTAR SERVICIOS DE APOYO AL DESARROLLO DE ACTIVIDADES EN TERRITORIO ENMARCADOS EN LA GESTIÓN AMBIENTAL DE LA LOCALIDAD QUE CONTRIBUYAN A LA CONSERVACIÓN DE LOS ESPACIOS NATURALES, LA GESTIÓN DE LOS RESIDUOS SÓLIDOS Y LA DEFENSA DEL ESPACIO PÚBLICO</t>
  </si>
  <si>
    <t>PRESTAR SERVICIOS DE APOYO ASISTENCIAL AL ÁREA DE GESTIÓN DEL DESARROLLO ADMINISTRATIVA Y FINANCIERA EN ELDESARROLLO DEL PROYECTO DE INVERSIÓN YULIANA SAMBONI PARA LA PROMOCIÓN DE LA PARTICIPACIÓN DE LAS MUJERES, Y EN LAS ACTIVIDADES NECESARIAS PARA LA EQUIDAD DE GÉNERO CON EL FIN DE MATERIALIZAR EN LA LOCALIDAD LAS ESTRATEGIAS DE TERRITORIALIZACIÓN Y TRANSVERSALIZACIÓN DE LA POLÍTICA PUBLICA DE MUJERES Y EQUIDAD DE GÉNERO, PPMYEG</t>
  </si>
  <si>
    <t>PRESTAR SERVICIOS DE APOYO AL DESARROLLO DE ACTIVIDADES EN TERRITORIO ENMARCADOS EN LA GESTIÓN AMBIENTAL DE LA LOCALIDAD QUE CONTRIBUYAN A LA CONSERVACIÓN DE LOS ESPACIOS NATURALES, LA GESTIÓN DE LOS RESIDUOS SÓLIDOS Y LA DEFENSA DEL ESPACIO PÚBLICO.</t>
  </si>
  <si>
    <t>PRESTAR LOS SERVICIOS PROFESIONALES PARA LA OPERACIÓN, SEGUIMIENTO Y CUMPLIMIENTO DE LOS PROCESOS Y PROCEDIMIENTOS DEL SERVICIO APOYO ECONÓMICO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t>
  </si>
  <si>
    <t>PRESTAR LOS SERVICIOS DE CONECTIVIDAD PARA LA SEDE PRINCIPAL DE LA ALCALDIA LOCAL DE BARRIOS UNIDOS.</t>
  </si>
  <si>
    <t>PRESTAR SERVICIOS PROFESIONALES AL ÁREA DE GESTIÓN ADMINISTRATIVA Y FINANCIERA EN LAS ACTIVIDADES CONTABLES DEL FDLBU Y EN LOS TRÁMITES DEL PROCESO DE CONSOLIDACIÓN DE INFORMACIÓN DEL SISTEMA CONTABLE Y FINANCIERO</t>
  </si>
  <si>
    <t>PRESTAR SERVICIOS PROFESIONALES AL ÁREA DE GESTIÓN DEL DESARROLLO LOCAL EN LOS ASUNTOS RELATIVOS A LA PLANEACIÓN LOCAL EN LOS PROYECTOS DE INVERSIÓN, ASÍ COMO EL APOYO A LA SUPERVISIÓN DE CONTRATOS SUSCRITOS POR LA ALCALDÍA LOCAL DE BARRIOS UNIDOS</t>
  </si>
  <si>
    <t>PRESTAR SERVICIOS PROFESIONALES AL ÁREA DE GESTIÓN DEL DESARROLLO ADMINISTRATIVA Y FINANCIERA EN LAS ACTIVIDADES DE PLANEACIÓN REFERENTES AL CUMPLIMIENTO DE LA META DEL PROYECTO NIRVANA PARA LA VIGENCIA 2023.</t>
  </si>
  <si>
    <t>PRESTAR SERVICIOS DE APOYO TÉCNICO A LA ALCALDÍA LOCAL EN LAS ACTIVIDADES RELACIONAS CON LA REALIZACIÓN, PRODUCCIÓN Y EDICIÓN DE VÍDEOS DE LOS ACONTECIMIENTOS, HECHOS Y EVENTOS EXTERNOS E INTERNOS DE LA ALCALDÍA LOCAL, PARA SER UTILIZADOS COMO INSUMOS DE COMUNICACIÓN EN LOS MEDIOS, ESPECIALMENTE ESCRITOS, DIGITALES Y AUDIOVISUALES</t>
  </si>
  <si>
    <t>PRESTAR LOS SERVICIOS PROFESIONALES PARA APOYAR AL ÁREA DE GESTIÓN DEL DESARROLLO ADMINISTRATIVO Y FINANCIERO, EN LOS ASUNTOS RELACIONADOS CON EL DESARROLLO DE LA GESTIÓN CONTRACTUAL PARA LA ADQUISICIÓN DE RECURSOS Y SERVICIOS</t>
  </si>
  <si>
    <t>LIDERAR Y GARANTIZAR LA IMPLEMENTACIÓN Y SEGUIMIENTO DE LOS PROCESOS Y PROCEDIMIENTOS DEL SERVICIO SOCIAL.</t>
  </si>
  <si>
    <t>PRESTAR SERVICIOS TÉCNICOS AL ÁREA DE GESTIÓN ADMINISTRATIVA Y FINANCIERA EN LAS ACTIVIDADES RELACIONADAS CON LA GESTIÓN DE LOS SISTEMAS DE INFORMACIÓN Y REALIZAR SEGUIMIENTO Y SOPORTE A LA INFRAESTRUCTURA TECNOLÓGICA DE LAS SEDES DE LA ALCALDÍA LOCAL DE BARRIOS UNIDOS</t>
  </si>
  <si>
    <t>PRESTAR SERVICIOS DE APOYO ASISTENCIAL AL ÁREA DE GESTIÓN DEL DESARROLLO ADMINISTRATIVA Y FINANCIERA EN LAS ACTIVIDADESREFERENTES A LA REACTIVACIÓN DE LA ECONOMÍA LOCAL</t>
  </si>
  <si>
    <t>PRESTAR SERVICIOS PROFESIONALES AL ÁREA DE GESTIÓN ADMINISTRATIVA Y FINANCIERA EN LAS ACTIVIDADES RELACIONADAS CON LA GESTIÓN DE LOS SISTEMAS DE INFORMACIÓN Y REALIZAR SEGUIMIENTO Y SOPORTE A LA INFRAESTRUCTURA TECNOLÓGICA DE LAS SEDES DE LA ALCALDÍA LOCAL DE BARRIOS UNIDOS.</t>
  </si>
  <si>
    <t>PRESTAR SERVICIOS PROFESIONALES PARA EL APOYO JURÍDICO EN LOS TRÁMITES REQUERIDOS PARA LA GESTIÓN E IMPULSO PROCESAL DE LAS DIFERENTES ACTUACIONES QUE CURSEN EN LAS INSPECCIONES DE POLICÍA DE LA LOCALIDAD</t>
  </si>
  <si>
    <t>PRESTAR SERVICIOS DE APOYO ASISTENCIAL AL ÁREA DE GESTIÓN DEL DESARROLLO ADMINISTRATIVA Y FINANCIERA EN LAS ACTIVIDADES DE GESTIÓN DOCUMENTAL PARA LOS TRÁMITES PROPIOS DE LA BUENA GESTIÓN DOCUMENTAL EN EL CDI</t>
  </si>
  <si>
    <t>PRESTAR SERVICIOS PROFESIONALES AL ÁREA DE GESTIÓN DEL DESARROLLO ADMINISTRATIVA Y FINANCIERA EN LAS ACTIVIDADES DE GESTIÓN DOCUMENTAL PARA LOS TRÁMITES PROPIOS DE LA BUENA GESTIÓN DOCUMENTAL EN EL CDI.</t>
  </si>
  <si>
    <t>PRESTAR SERVICIOS DE APOYO ASISTENCIAL AL ÁREA DE GESTIÓN  DEL DESARROLLO ADMINISTRATIVA Y FINANCIERA EN LAS ACTIVIDADES DE PLANEACIÓN REFERENTES AL CUMPLIMIENTO DE LAS METAS DE LOS PROYECTOS DE INVERSIÓN Y CONTRATOS DE INFRAESTRUCTURA, DE LA LOCALIDAD DE BARRIOS UNIDOS</t>
  </si>
  <si>
    <t>: PRESTAR SERVICIOS DE APOYO ASISTENCIAL AL ÁREA DE GESTIÓN DEL DESARROLLO ADMINISTRATIVA Y FINANCIERA EN LAS ACTIVIDADES DE GESTIÓN DOCUMENTAL PARA LOS TRÁMITES PROPIOS DE LA BUENA GESTIÓN DOCUMENTAL EN EL CDI.</t>
  </si>
  <si>
    <t>O212020200701030471347
O212020200701030571351
O212020200701030571354
O212020200701030571355
O212020200701030571359</t>
  </si>
  <si>
    <t>O21202020080484110</t>
  </si>
  <si>
    <t>899999115-8</t>
  </si>
  <si>
    <t xml:space="preserve">ANDRES FELIPE CHAVARRO GUTIERREZ </t>
  </si>
  <si>
    <t>WILLIAM LEONARDO ESTRADA OLIVARES</t>
  </si>
  <si>
    <t>MARIA FERNANDA MUÑOZ FORERO</t>
  </si>
  <si>
    <t>CRISTIAN CAMILO FRAILE VASQUEZ</t>
  </si>
  <si>
    <t>GEOVANNY ROJAS CASTRO</t>
  </si>
  <si>
    <t>WALTER ANDRÉS CASTAÑEDA GARCÍA</t>
  </si>
  <si>
    <t>BRUCHELL BRILLAOC  CARRILLO REMON</t>
  </si>
  <si>
    <t>AXA COLPATRIA SEGUROS S.A</t>
  </si>
  <si>
    <t>ERIKA DAYANA FELICIANO VELASCO</t>
  </si>
  <si>
    <t xml:space="preserve">CAROLINA PARRA LEON </t>
  </si>
  <si>
    <t>CRISTIAN LEONARDO PEREZ ZAPATA</t>
  </si>
  <si>
    <t>CINDY MARIANA MILA CARRILLO</t>
  </si>
  <si>
    <t>JENNIFER KATHERINE OSPINA JAR</t>
  </si>
  <si>
    <t>MARIA PAULA VASQUEZ ZULUAGA</t>
  </si>
  <si>
    <t xml:space="preserve">JORGE ARMANDO NUMPAQUE RAMIREZ </t>
  </si>
  <si>
    <t>LUZ ADRIANA LOZANO COTINCHARA</t>
  </si>
  <si>
    <t>MIRYAM MARCELA QUIROGA PINILLA</t>
  </si>
  <si>
    <t>BRANDON SMITH GONZALEZ MUÑOZ</t>
  </si>
  <si>
    <t>EMPRESA DE TELECOMUNICACIONES DE BOGOTÁ S.A. E.S.P</t>
  </si>
  <si>
    <t>JULIETH ANDREA BARRERA RODRIGUEZ</t>
  </si>
  <si>
    <t>FÉLIX ANTONIO CASTILLO MOSQUERA</t>
  </si>
  <si>
    <t>JOZNAYTH BAZLUT LOPEZ BOHORQUEZ</t>
  </si>
  <si>
    <t>GUILLERMO ANTONIO PERILLA NOVOA</t>
  </si>
  <si>
    <t>VICKY LORENA DIAZ RAMIREZ</t>
  </si>
  <si>
    <t>LAURA MILENA SARMIENTO RODRIGUEZ</t>
  </si>
  <si>
    <t xml:space="preserve">SOLYMAR SOTELO ALVARADO  </t>
  </si>
  <si>
    <t xml:space="preserve">SINDY PAOLA GONZALEZ SAAVEDRA </t>
  </si>
  <si>
    <t>HUGO JAVIER ROJAS FORERO</t>
  </si>
  <si>
    <t>CRISTIAN DAVID ESPITIA RINCÓN</t>
  </si>
  <si>
    <t>IVAN ALBERTO TORRES PARGA</t>
  </si>
  <si>
    <t>JHON KRISTIAN HIDALGO LÓPEZ</t>
  </si>
  <si>
    <t>LUIS LEANDRO PEÑA AYA</t>
  </si>
  <si>
    <t>AYLIN JULIANA LUNA QUINTERO</t>
  </si>
  <si>
    <t>SALOMÉ VEGA MEJÍA</t>
  </si>
  <si>
    <t>YEIMY SUAREZ SANCHEZ</t>
  </si>
  <si>
    <t>DANIELA VALENTINA MOLANO ARENAS</t>
  </si>
  <si>
    <t>LUIS ANDRÉS ALVAREZ TORRADO</t>
  </si>
  <si>
    <t>ANGELA PATRICIA GALINDO CARO</t>
  </si>
  <si>
    <t>DIANA MARITZA MONROY URIBE</t>
  </si>
  <si>
    <t>JONATHAN BRYAN MOZO REAL</t>
  </si>
  <si>
    <t>ANDRES SANTAMARIA MERCADO</t>
  </si>
  <si>
    <t>ANDRES DAVID ALVAREZ ALEMAN</t>
  </si>
  <si>
    <t>RENE FONSECA SIERRA</t>
  </si>
  <si>
    <t>YENNY CAROLINA RINCON</t>
  </si>
  <si>
    <t>FRANCY MAYERLY CORAL BAQUERO</t>
  </si>
  <si>
    <t>CESAR ANDRES RUBIANO JIMENEZ</t>
  </si>
  <si>
    <t xml:space="preserve">DIANA CAROLINA LOPEZ CUBIDES  </t>
  </si>
  <si>
    <t>YENNIFER NAYIBE REVELO MESA</t>
  </si>
  <si>
    <t>ANA MARIA GUACANEME SANCHEZ</t>
  </si>
  <si>
    <t>KATERINE PERDOMO CORTÉS</t>
  </si>
  <si>
    <t>SIDNEY ROCIO LOZANO CORREDOR</t>
  </si>
  <si>
    <t>FERNANDO SOTO GARCIA</t>
  </si>
  <si>
    <t>CARLOS ANDRES LUNA JIMENEZ</t>
  </si>
  <si>
    <t>CRISTIAN HERNANDO PANTANO SEGURA</t>
  </si>
  <si>
    <t>FLOR ANGELA BUITRAGO GORDILLO</t>
  </si>
  <si>
    <t>JORGE ALBERTO CARRILLO CABIEDES</t>
  </si>
  <si>
    <t>FERNANDO CABALLERO SILVA</t>
  </si>
  <si>
    <t>JULIAN DAVID RUIZ GAMA</t>
  </si>
  <si>
    <t>https://community.secop.gov.co/Public/Tendering/ContractNoticePhases/View?PPI=CO1.PPI.23552730&amp;isFromPublicArea=True&amp;isModal=False</t>
  </si>
  <si>
    <t>https://community.secop.gov.co/Public/Tendering/ContractNoticePhases/View?PPI=CO1.PPI.23560963&amp;isFromPublicArea=True&amp;isModal=False</t>
  </si>
  <si>
    <t>https://community.secop.gov.co/Public/Tendering/ContractNoticePhases/View?PPI=CO1.PPI.23572330&amp;isFromPublicArea=True&amp;isModal=False</t>
  </si>
  <si>
    <t>https://community.secop.gov.co/Public/Tendering/ContractNoticePhases/View?PPI=CO1.PPI.23572172&amp;isFromPublicArea=True&amp;isModal=False</t>
  </si>
  <si>
    <t>https://community.secop.gov.co/Public/Tendering/ContractNoticePhases/View?PPI=CO1.PPI.23572873&amp;isFromPublicArea=True&amp;isModal=False</t>
  </si>
  <si>
    <t>https://community.secop.gov.co/Public/Tendering/ContractNoticePhases/View?PPI=CO1.PPI.23577717&amp;isFromPublicArea=True&amp;isModal=False</t>
  </si>
  <si>
    <t>https://community.secop.gov.co/Public/Tendering/ContractNoticePhases/View?PPI=CO1.PPI.23577748&amp;isFromPublicArea=True&amp;isModal=False</t>
  </si>
  <si>
    <t>https://community.secop.gov.co/Public/Tendering/ContractNoticePhases/View?PPI=CO1.PPI.23075813&amp;isFromPublicArea=True&amp;isModal=False</t>
  </si>
  <si>
    <t>https://community.secop.gov.co/Public/Tendering/ContractNoticePhases/View?PPI=CO1.PPI.23586140&amp;isFromPublicArea=True&amp;isModal=False</t>
  </si>
  <si>
    <t>https://community.secop.gov.co/Public/Tendering/ContractNoticePhases/View?PPI=CO1.PPI.23585527&amp;isFromPublicArea=True&amp;isModal=False</t>
  </si>
  <si>
    <t>https://community.secop.gov.co/Public/Tendering/ContractNoticePhases/View?PPI=CO1.PPI.23587359&amp;isFromPublicArea=True&amp;isModal=False</t>
  </si>
  <si>
    <t>https://community.secop.gov.co/Public/Tendering/ContractNoticePhases/View?PPI=CO1.PPI.23597446&amp;isFromPublicArea=True&amp;isModal=False</t>
  </si>
  <si>
    <t>https://community.secop.gov.co/Public/Tendering/ContractNoticePhases/View?PPI=CO1.PPI.23599319&amp;isFromPublicArea=True&amp;isModal=False</t>
  </si>
  <si>
    <t>https://community.secop.gov.co/Public/Tendering/ContractNoticePhases/View?PPI=CO1.PPI.23599769&amp;isFromPublicArea=True&amp;isModal=False</t>
  </si>
  <si>
    <t>https://community.secop.gov.co/Public/Tendering/ContractNoticePhases/View?PPI=CO1.PPI.23617162&amp;isFromPublicArea=True&amp;isModal=False</t>
  </si>
  <si>
    <t>https://community.secop.gov.co/Public/Tendering/ContractNoticePhases/View?PPI=CO1.PPI.23622441&amp;isFromPublicArea=True&amp;isModal=False</t>
  </si>
  <si>
    <t>https://community.secop.gov.co/Public/Tendering/ContractNoticePhases/View?PPI=CO1.PPI.23624139&amp;isFromPublicArea=True&amp;isModal=False</t>
  </si>
  <si>
    <t>https://community.secop.gov.co/Public/Tendering/ContractNoticePhases/View?PPI=CO1.PPI.23624850&amp;isFromPublicArea=True&amp;isModal=False</t>
  </si>
  <si>
    <t>https://www.colombiacompra.gov.co/tienda-virtual-del-estado-colombiano/ordenes-compra/105794</t>
  </si>
  <si>
    <t>https://community.secop.gov.co/Public/Tendering/ContractNoticePhases/View?PPI=CO1.PPI.23631979&amp;isFromPublicArea=True&amp;isModal=False</t>
  </si>
  <si>
    <t>https://community.secop.gov.co/Public/Tendering/ContractNoticePhases/View?PPI=CO1.PPI.23653587&amp;isFromPublicArea=True&amp;isModal=False</t>
  </si>
  <si>
    <t>https://community.secop.gov.co/Public/Tendering/ContractNoticePhases/View?PPI=CO1.PPI.23659273&amp;isFromPublicArea=True&amp;isModal=False</t>
  </si>
  <si>
    <t>https://community.secop.gov.co/Public/Tendering/ContractNoticePhases/View?PPI=CO1.PPI.23661532&amp;isFromPublicArea=True&amp;isModal=False</t>
  </si>
  <si>
    <t xml:space="preserve">https://community.secop.gov.co/Public/Tendering/ContractNoticePhases/View?PPI=CO1.PPI.23662109&amp;isFromPublicArea=True&amp;isModal=False
</t>
  </si>
  <si>
    <t>https://community.secop.gov.co/Public/Tendering/ContractNoticePhases/View?PPI=CO1.PPI.23661674&amp;isFromPublicArea=True&amp;isModal=False</t>
  </si>
  <si>
    <t>https://community.secop.gov.co/Public/Tendering/ContractNoticePhases/View?PPI=CO1.PPI.23666362&amp;isFromPublicArea=True&amp;isModal=False</t>
  </si>
  <si>
    <t>https://community.secop.gov.co/Public/Tendering/ContractNoticePhases/View?PPI=CO1.PPI.23670306&amp;isFromPublicArea=True&amp;isModal=False</t>
  </si>
  <si>
    <t>https://community.secop.gov.co/Public/Tendering/ContractNoticePhases/View?PPI=CO1.PPI.23683133&amp;isFromPublicArea=True&amp;isModal=False</t>
  </si>
  <si>
    <t>https://community.secop.gov.co/Public/Tendering/ContractNoticePhases/View?PPI=CO1.PPI.23683316&amp;isFromPublicArea=True&amp;isModal=False</t>
  </si>
  <si>
    <t>https://community.secop.gov.co/Public/Tendering/ContractNoticePhases/View?PPI=CO1.PPI.23684317&amp;isFromPublicArea=True&amp;isModal=False</t>
  </si>
  <si>
    <t>https://community.secop.gov.co/Public/Tendering/ContractNoticePhases/View?PPI=CO1.PPI.23682759&amp;isFromPublicArea=True&amp;isModal=False</t>
  </si>
  <si>
    <t>https://community.secop.gov.co/Public/Tendering/ContractNoticePhases/View?PPI=CO1.PPI.23683561&amp;isFromPublicArea=True&amp;isModal=False</t>
  </si>
  <si>
    <t>https://community.secop.gov.co/Public/Tendering/ContractNoticePhases/View?PPI=CO1.PPI.23699517&amp;isFromPublicArea=True&amp;isModal=False</t>
  </si>
  <si>
    <t>https://community.secop.gov.co/Public/Tendering/ContractNoticePhases/View?PPI=CO1.PPI.23710372&amp;isFromPublicArea=True&amp;isModal=False</t>
  </si>
  <si>
    <t>https://community.secop.gov.co/Public/Tendering/ContractNoticePhases/View?PPI=CO1.PPI.23714891&amp;isFromPublicArea=True&amp;isModal=False</t>
  </si>
  <si>
    <t>https://community.secop.gov.co/Public/Tendering/ContractNoticePhases/View?PPI=CO1.PPI.23718700&amp;isFromPublicArea=True&amp;isModal=False</t>
  </si>
  <si>
    <t>https://community.secop.gov.co/Public/Tendering/ContractNoticePhases/View?PPI=CO1.PPI.23722801&amp;isFromPublicArea=True&amp;isModal=False</t>
  </si>
  <si>
    <t>https://community.secop.gov.co/Public/Tendering/ContractNoticePhases/View?PPI=CO1.PPI.23743674&amp;isFromPublicArea=True&amp;isModal=False</t>
  </si>
  <si>
    <t>https://community.secop.gov.co/Public/Tendering/ContractNoticePhases/View?PPI=CO1.PPI.23743395&amp;isFromPublicArea=True&amp;isModal=False</t>
  </si>
  <si>
    <t>https://community.secop.gov.co/Public/Tendering/ContractNoticePhases/View?PPI=CO1.PPI.23748424&amp;isFromPublicArea=True&amp;isModal=False</t>
  </si>
  <si>
    <t>https://community.secop.gov.co/Public/Tendering/ContractNoticePhases/View?PPI=CO1.PPI.23757559&amp;isFromPublicArea=True&amp;isModal=False</t>
  </si>
  <si>
    <t>https://community.secop.gov.co/Public/Tendering/ContractNoticePhases/View?PPI=CO1.PPI.23769857&amp;isFromPublicArea=True&amp;isModal=False</t>
  </si>
  <si>
    <t>https://community.secop.gov.co/Public/Tendering/ContractNoticePhases/View?PPI=CO1.PPI.23801232&amp;isFromPublicArea=True&amp;isModal=False</t>
  </si>
  <si>
    <t>https://community.secop.gov.co/Public/Tendering/ContractNoticePhases/View?PPI=CO1.PPI.23801286&amp;isFromPublicArea=True&amp;isModal=False</t>
  </si>
  <si>
    <t>https://community.secop.gov.co/Public/Tendering/ContractNoticePhases/View?PPI=CO1.PPI.23803688&amp;isFromPublicArea=True&amp;isModal=False</t>
  </si>
  <si>
    <t>https://community.secop.gov.co/Public/Tendering/ContractNoticePhases/View?PPI=CO1.PPI.23808367&amp;isFromPublicArea=True&amp;isModal=False</t>
  </si>
  <si>
    <t>https://community.secop.gov.co/Public/Tendering/ContractNoticePhases/View?PPI=CO1.PPI.23833422&amp;isFromPublicArea=True&amp;isModal=False</t>
  </si>
  <si>
    <t>https://community.secop.gov.co/Public/Tendering/ContractNoticePhases/View?PPI=CO1.PPI.23851784&amp;isFromPublicArea=True&amp;isModal=False</t>
  </si>
  <si>
    <t>https://community.secop.gov.co/Public/Tendering/ContractNoticePhases/View?PPI=CO1.PPI.23845188&amp;isFromPublicArea=True&amp;isModal=False</t>
  </si>
  <si>
    <t>https://community.secop.gov.co/Public/Tendering/ContractNoticePhases/View?PPI=CO1.PPI.23851188&amp;isFromPublicArea=True&amp;isModal=False</t>
  </si>
  <si>
    <t>https://community.secop.gov.co/Public/Tendering/ContractNoticePhases/View?PPI=CO1.PPI.23853190&amp;isFromPublicArea=True&amp;isModal=False</t>
  </si>
  <si>
    <t>https://community.secop.gov.co/Public/Tendering/ContractNoticePhases/View?PPI=CO1.PPI.23926728&amp;isFromPublicArea=True&amp;isModal=False</t>
  </si>
  <si>
    <t>https://community.secop.gov.co/Public/Tendering/ContractNoticePhases/View?PPI=CO1.PPI.23937411&amp;isFromPublicArea=True&amp;isModal=False</t>
  </si>
  <si>
    <t>https://community.secop.gov.co/Public/Tendering/ContractNoticePhases/View?PPI=CO1.PPI.23951229&amp;isFromPublicArea=True&amp;isModal=False</t>
  </si>
  <si>
    <t>https://community.secop.gov.co/Public/Tendering/ContractNoticePhases/View?PPI=CO1.PPI.23964287&amp;isFromPublicArea=True&amp;isModal=False</t>
  </si>
  <si>
    <t>https://community.secop.gov.co/Public/Tendering/ContractNoticePhases/View?PPI=CO1.PPI.24004662&amp;isFromPublicArea=True&amp;isModal=False</t>
  </si>
  <si>
    <t>https://community.secop.gov.co/Public/Tendering/ContractNoticePhases/View?PPI=CO1.PPI.24005387&amp;isFromPublicArea=True&amp;isModal=False</t>
  </si>
  <si>
    <t>https://community.secop.gov.co/Public/Tendering/ContractNoticePhases/View?PPI=CO1.PPI.24016789&amp;isFromPublicArea=True&amp;isModal=False</t>
  </si>
  <si>
    <t>https://community.secop.gov.co/Public/Tendering/ContractNoticePhases/View?PPI=CO1.PPI.24019032&amp;isFromPublicArea=True&amp;isModal=False</t>
  </si>
  <si>
    <t>Contrato supendido por 7 dias, por tanto se extiende fecha final</t>
  </si>
  <si>
    <t>FDLBU-CD-250-2023</t>
  </si>
  <si>
    <t>FDLBU-CD-251-2023</t>
  </si>
  <si>
    <t>FDLBU-CD-253-2023</t>
  </si>
  <si>
    <t>FDLBU-CD-254-2023</t>
  </si>
  <si>
    <t>FDLBU-CD-255-2023</t>
  </si>
  <si>
    <t>FDLBU-CD-256-2023</t>
  </si>
  <si>
    <t>FDLBU-CD-257-2023</t>
  </si>
  <si>
    <t>FDLBU-CD-258-2023</t>
  </si>
  <si>
    <t>FDLBU-CD-259-2023</t>
  </si>
  <si>
    <t>FDLBU-CD-260-2023</t>
  </si>
  <si>
    <t>FDLBU-CD-261-2023</t>
  </si>
  <si>
    <t>FDLBU-CD-262-2023</t>
  </si>
  <si>
    <t>FDLBU-CD-263-2023</t>
  </si>
  <si>
    <t>FDLBU-CD-264-2023</t>
  </si>
  <si>
    <t>PRESTAR SERVICIOS PROFESIONALES PARA APOYAR LA REVISIÓN, SEGUIMIENTO Y PROYECCIÓN DE RESPUESTA DE LOS REQUERIMIENTOS E INFORMES SOLICITADOS POR LOS ENTES DE CONTROL, ENTIDADES Y CIUDADANÍA EN GENERAL, ASÍ COMO APOYAR ACTVIDADES DE SEGUIMIENTO A LOS PROYECTOS DE INVERSIÓN DE LA VIGENCIA Y EL APOYO A LA SUPERVISIÓN DE LOS CONTRATOS QUE LE SEAN DESIGNADOS</t>
  </si>
  <si>
    <t>PRESTAR SERVICIOS DE APOYO ASISTENCIAL A LA GESTIÓN DEL DESARROLLO LOCAL EN LAS ACTIVIDADES DE PEDAGOGÍA DEL CÓDIGO NACIONAL DE SEGURIDAD Y CONVIVENCIA</t>
  </si>
  <si>
    <t>PRESTAR SERVICIOS PROFESIONALES PARA EL DESARROLLO DE ACTIVIDADES EN TERRITORIO ENMARCADOS EN LA GESTIÓN AMBIENTAL DE LA LOCALIDAD QUE CONTRIBUYAN A LA CONSERVACIÓN DE LOS ESPACIOS NATURALES, LA GESTIÓN DE LOS RESIDUOS SÓLIDOS Y LA DEFENSA DEL ESPACIO PÚBLICO</t>
  </si>
  <si>
    <t>PRESTAR SERVICIOS DE APOYO TÉCNICO AL ÁREA DE GESTIÓN DEL DESARROLLO ADMINISTRATIVA Y FINANCIERA EN LAS ACTIVIDADES RELATIVAS A DEPORTE, RECREACIÓN Y CULTURA</t>
  </si>
  <si>
    <t>PRESTAR SERVICIOS PROFESIONALES PARA APOYAR AL ÁREA DE GESTIÓN DEL DESARROLLO ADMINISTRATIVA Y FINANCIERA, EN LOS ASUNTOS RELACIONADOS CON EL DESARROLLO DE LA GESTIÓN CONTRACTUAL, ASÍ COMO EN EL PROCESO DE LIQUIDACIÓN DE LOS CONTRATOS SUSCRITOS POR EL FONDO DE DESARROLLO LOCAL DE BARRIOS UNIDOS</t>
  </si>
  <si>
    <t>PRESTAR SERVICIOS DE APOYO TÉCNICO EN EL DESARROLLO DE ACTIVIDADES PARA EL ESTABLECIMIENTO Y FORTALECIMIENTO DE LAS HUERTAS COMUNITARIAS, ESCOLARES Y CASERAS EN EL MARCO DEL PROYECTO DE INVERSIÓN 2073 REVERDECER EL URBANISMO</t>
  </si>
  <si>
    <t>CONTRATAR EL SERVICIO INTEGRAL DE ASEO Y CAFETERÍA, INCLUIDA LA MAQUINARIA Y LOS EQUIPOS NECESARIOS PARAEL DESARROLLO DEL MISMO, PARA LASDEPENDENCIAS DE LA ALCALDÍA LOCAL DE BARRIOS UNIDOS Y DE LAS SEDES DE LAS CUALES ES RESPONSABLE.</t>
  </si>
  <si>
    <t>PRESTAR SERVICIOS PROFESIONALES PARA APOYAR LA REVISIÓN, SEGUIMIENTO Y PROYECCIÓN DE RESPUESTA DE LOS REQUERIMIENTOS E INFORMES SOLICITADOS POR LOS ENTES DE  CONTROL, ENTIDADES Y CIUDADANÍA EN GENERAL, ASÍ COMO APOYAR  ACTVIDADES DE SEGUIMIENTO A LOS PROYECTOS DE INVERSIÓN DE LA VIGENCIA Y EL APOYO A LA
SUPERVISIÓN DE LOS CONTRATOS QUE LE SEAN DESIGNADOS</t>
  </si>
  <si>
    <t>PRESTAR SERVICIOS PROFESIONALES PARA APOYAR LA REVISIÓN, SEGUIMIENTO Y PROYECCIÓN DE RESPUESTA DE LOS REQUERIMIENTOS E INFORMES SOLICITADOS POR LOS ENTES DE CONTROL, ENTIDADES Y CIUDADANÍA EN GENERAL, ASÍ COMO APOYAR ACTIVIDADES DE SEGUIMIENTO A LOS PROYECTOS DE INVERSIÓN DE LA VIGENCIA Y EL APOYO A LA SUPERVISIÓN DE LOS CONTRATOS QUE LE SEAN DESIGNADOS</t>
  </si>
  <si>
    <t>PRESTAR SERVICIOS DE APOYO ASISTENCIAL AL ÁREA DE GESTIÓN DEL DESARROLLO ADMINISTRATIVA Y FINANCIERA EN LAS ACTIVIDADES
DE PLANEACIÓN REFERENTES AL CUMPLIMIENTO DE LAS METAS DE LOS PROYECTOS DE INVERSIÓN Y CONTRATOS DE INFRAESTRUCTURA, DE
LA LOCALIDAD DE BARRIOS UNIDOS.</t>
  </si>
  <si>
    <t>O21202020060363399
O21202020080585330</t>
  </si>
  <si>
    <t>JAZMIN BALAGUER ALVAREZ</t>
  </si>
  <si>
    <t>CARLOS ANDRES VALLEJO BARRETO</t>
  </si>
  <si>
    <t>CESAR AUGUSTO BERNAL GAMEZ</t>
  </si>
  <si>
    <t>SHARON ROSLAINE GARAY CAMPOS</t>
  </si>
  <si>
    <t>KAREN CARTHY BOCANUMENT GARZON</t>
  </si>
  <si>
    <t>KAREN VIVIANA RAMÍREZ MONTENEGRO</t>
  </si>
  <si>
    <t>LUISA MARÍA GUERRERO MURCIA</t>
  </si>
  <si>
    <t>JHON ALEJANDRO RAMÍREZ CAMARGO</t>
  </si>
  <si>
    <t>SERGIO PATROCINIO JUNCO MUÑOZ</t>
  </si>
  <si>
    <t>TATIANA ANDREA PARADA ARIAS</t>
  </si>
  <si>
    <t>OMAR ANDRÉS ATEHORTUA PRECIADO</t>
  </si>
  <si>
    <t xml:space="preserve">SANDRA JIMENEZ RUBIO </t>
  </si>
  <si>
    <t>VICTOR GUILLERMO ROJAS ROJAS</t>
  </si>
  <si>
    <t>SEBASTIÁN FELIPE CORDOBA FERNANDEZ</t>
  </si>
  <si>
    <t>https://community.secop.gov.co/Public/Tendering/ContractNoticePhases/View?PPI=CO1.PPI.24075463&amp;isFromPublicArea=True&amp;isModal=False</t>
  </si>
  <si>
    <t>https://community.secop.gov.co/Public/Tendering/ContractNoticePhases/View?PPI=CO1.PPI.24077289&amp;isFromPublicArea=True&amp;isModal=False</t>
  </si>
  <si>
    <t>https://community.secop.gov.co/Public/Tendering/ContractNoticePhases/View?PPI=CO1.PPI.24121677&amp;isFromPublicArea=True&amp;isModal=False</t>
  </si>
  <si>
    <t>https://community.secop.gov.co/Public/Tendering/ContractNoticePhases/View?PPI=CO1.PPI.24124526&amp;isFromPublicArea=True&amp;isModal=False</t>
  </si>
  <si>
    <t>https://community.secop.gov.co/Public/Tendering/ContractNoticePhases/View?PPI=CO1.PPI.24126428&amp;isFromPublicArea=True&amp;isModal=False</t>
  </si>
  <si>
    <t>https://community.secop.gov.co/Public/Tendering/ContractNoticePhases/View?PPI=CO1.PPI.24175271&amp;isFromPublicArea=True&amp;isModal=False</t>
  </si>
  <si>
    <t>https://community.secop.gov.co/Public/Tendering/ContractNoticePhases/View?PPI=CO1.PPI.24175737&amp;isFromPublicArea=True&amp;isModal=False</t>
  </si>
  <si>
    <t>https://community.secop.gov.co/Public/Tendering/ContractNoticePhases/View?PPI=CO1.PPI.24175780&amp;isFromPublicArea=True&amp;isModal=False</t>
  </si>
  <si>
    <t>https://community.secop.gov.co/Public/Tendering/ContractNoticePhases/View?PPI=CO1.PPI.24175895&amp;isFromPublicArea=True&amp;isModal=False</t>
  </si>
  <si>
    <t>https://community.secop.gov.co/Public/Tendering/ContractNoticePhases/View?PPI=CO1.PPI.24186055&amp;isFromPublicArea=True&amp;isModal=False</t>
  </si>
  <si>
    <t>https://www.colombiacompra.gov.co/tienda-virtual-del-estado-colombiano/ordenes-compra/107406</t>
  </si>
  <si>
    <t>https://community.secop.gov.co/Public/Tendering/ContractNoticePhases/View?PPI=CO1.PPI.24208775&amp;isFromPublicArea=True&amp;isModal=False</t>
  </si>
  <si>
    <t>https://community.secop.gov.co/Public/Tendering/ContractNoticePhases/View?PPI=CO1.PPI.24214547&amp;isFromPublicArea=True&amp;isModal=False</t>
  </si>
  <si>
    <t>https://community.secop.gov.co/Public/Tendering/ContractNoticePhases/View?PPI=CO1.PPI.24214559&amp;isFromPublicArea=True&amp;isModal=False</t>
  </si>
  <si>
    <t>https://community.secop.gov.co/Public/Tendering/ContractNoticePhases/View?PPI=CO1.PPI.24221577&amp;isFromPublicArea=True&amp;isModal=False</t>
  </si>
  <si>
    <t>OC 107406</t>
  </si>
  <si>
    <t>UNION TEMPORAL CLEAN BOGOTA</t>
  </si>
  <si>
    <t>FDLBU-CD-265-2023</t>
  </si>
  <si>
    <t>FDLBU-CD-266-2023</t>
  </si>
  <si>
    <t>FDLBU-MC-002-2023</t>
  </si>
  <si>
    <t>FDLBU-CD-268-2023</t>
  </si>
  <si>
    <t>FDLBU-CD-269-2023</t>
  </si>
  <si>
    <t>FDLBU-CD-270-2023</t>
  </si>
  <si>
    <t>PRESTAR SERVICIOS PROFESIONALES AL ÁREA DE GESTIÓN POLICIVA Y JURÍDICA, EN LA GESTIÓN TÉCNICA Y ADMINISTRATIVA POR MEDIO DE VISITAS, ACOMPAÑAMIENTO, CAPACITACIÓN, SOCIALIZACIÓN, SENSIBILIZACIÓN, CONTROL Y VERIFICACIÓN DE REGLAMENTOS TÉCNICOS Y METROLOGÍA LEGAL.</t>
  </si>
  <si>
    <t>PRESTAR LOS SERVICIOS DE APOYO AL ÁREA GESTIÓN DEL DESARROLLO ADMINISTRATIVO Y FINANCIERO EN LOS ASUNTOS RELACIONADOS CON EL DESARROLLO DE LA GESTIÓN CONTRACTUAL PARA LA ADQUISICIÓN DE RECURSOS Y SERVICIOS.</t>
  </si>
  <si>
    <t>SUMINISTRAR A MONTO AGOTABLE LOS ELEMENTOS DE FERRETERÍA NECESARIOS PARA EL MANTENIMIENTO DE LA PLANTA FISICA Y DEMAS BIENES MUEBLES E INMUEBLES DE RESPONSABILIDAD DEL FONDO DE DESARROLLO LOCAL DE BARRIOS UNIDOS</t>
  </si>
  <si>
    <t>PRESTAR SERVICIOS PROFESIONALES AL ÁREA DE GESTIÓN DEL DESARROLLO LOCAL EN LOS ASUNTOS RELATIVOS A LA PLANEACIÓN LOCAL, RELACIONADOS CON EL INGRESO Y EGRESO DE BIENES DE LOS PROYECTOS DE INVERSIÓN.</t>
  </si>
  <si>
    <t>PRESTAR SERVICIOS DE APOYO ASISTENCIAL AL ÁREA DE GESTIÓN DEL DESARROLLO ADMINISTRATIVA Y FINANCIERA EN LAS ACTIVIDADES DE GESTIÓN DOCUMENTAL PARA LOS TRÁMITES PROPIOS DE LA BUENA GESTIÓN DOCUMENTAL EN EL CDI._x000D_</t>
  </si>
  <si>
    <t>AUNAR ESFUERZOS TÉCNICOS, ADMINISTRATIVOS Y FINANCIEROS CON EL FIN DE DESARROLLAR ACCIONES ARTICULADAS ENTRE LA SCRD, EL IDARTES Y LOS FONDOS DE DESARROLLO LOCAL, ORIENTADAS A FOMENTAR PROCESOS DE FORMACIÓN, CUALIFICACIÓN, FORTALECIMIENTO Y PARTICIPACIÓN DE LOS AGENTES CULTURALES TERRITORIALES DEL DISTRITO CAPITAL, EN EL MARCO DE LA CREACIÓN, COMERCIALIZACIÓN, APROPIACIÓN Y CIRCULACIÓN DE BIENES Y SERVICIOS CULTURALES, ARTÍSTICOS Y PATRIMONIALES, DE CONFORMIDAD CON LAS INICIATIVAS PRIORIZADAS EN LA ESTRATEGIA DISTRITAL "PRESUPUESTOS PARTICIPATIVOS", LOS ACUERDOS LOCALES O LAS INICIATIVAS CONCERTADAS CON LOS PUEBLOS ÉTNICOS Y GRUPOS DE INTERÉS DE LOS TERRITORIOS Y A LAS ACCIONES ADELANTADAS EN EL “PROCESO MISIONAL DE FOMENTO”, DE ACUERDO CON LOS PROYECTOS A EJECUTAR ASOCIADOS A LAS METAS DE CADA LOCALIDAD EN EL PROGRAMA "ES CULTURA LOCAL 2023"</t>
  </si>
  <si>
    <t xml:space="preserve">O2120201003053511007 
O2120201003053529901 
O2120201003053533303 
O2120201003053543005 
O2120201003053544203 
O2120201003053549999 
O2120201003053552001 
O2120201003063623001 
O2120201003063623002 
O2120201003063626001 
O2120201003063627098 
O2120201003063632003 
O2120201003063632009 
O2120201003063692001 
O2120201003063692002 
O2120201003063699098 
O2120201003073719998 
O2120201004014121101
O2120201004014121301 
O2120201004024299989 
O2120201004024299991 
O2120201004024299994 
</t>
  </si>
  <si>
    <t>830.073.899-8</t>
  </si>
  <si>
    <t>CARLOS JULIÁN CARVAJAL PELÁEZ</t>
  </si>
  <si>
    <t>LEIDY JOHANNA JOYA REY</t>
  </si>
  <si>
    <t>COMERCIALIZADORA ELECTROCON SAS</t>
  </si>
  <si>
    <t>JENNY ANDREA PINEDA GARCÍA</t>
  </si>
  <si>
    <t>JULIÁN ERNESTO CASTILLO SANDOVAL</t>
  </si>
  <si>
    <t xml:space="preserve">PENDIENTE INICIO EJECUCIÓN </t>
  </si>
  <si>
    <t>https://community.secop.gov.co/Public/Tendering/ContractNoticePhases/View?PPI=CO1.PPI.24538654&amp;isFromPublicArea=True&amp;isModal=False</t>
  </si>
  <si>
    <t>https://community.secop.gov.co/Public/Tendering/ContractNoticePhases/View?PPI=CO1.PPI.24608319&amp;isFromPublicArea=True&amp;isModal=False</t>
  </si>
  <si>
    <t>https://community.secop.gov.co/Public/Tendering/ContractNoticePhases/View?PPI=CO1.PPI.24352472&amp;isFromPublicArea=True&amp;isModal=False</t>
  </si>
  <si>
    <t>https://community.secop.gov.co/Public/Tendering/ContractNoticePhases/View?PPI=CO1.PPI.24625322&amp;isFromPublicArea=True&amp;isModal=False</t>
  </si>
  <si>
    <t>https://community.secop.gov.co/Public/Tendering/ContractNoticePhases/View?PPI=CO1.PPI.24625641&amp;isFromPublicArea=True&amp;isModal=False</t>
  </si>
  <si>
    <t>https://www.contratos.gov.co/consultas/detalleProceso.do?numConstancia=23-22-65022&amp;g-recaptcha-response=03AL8dmw8XN_ieWAOLpik7zKAmzIFpceSalaA40YVkWSvpiOPId3QTpvFxSjp6nCuMKmSz9lY_iZSr3jZfVGKv75HY9p8NWDBWZuAvSDh7cQnq-iww9OIGQVhE1WSJAS2-e1ScjOibAD__A66aU-eB8pXepELEWuzNaRiULqqD3jL-kYREgbBmLNvryn-bKsX2IbsR3pxYi_0LAuDQuuVg6YRtyxZT1cOVcqLaqE-RKGeDYGqbRVFfhe4kdGgmSxf1TxXo5uBGAhCykjUv9-viM55AVA_oR_Db_8Ty1Kh8v_nQW2-uiuxE8JeKeMN9DAqZ6OyMpdIqC45-eOrOVK4zMdQ5i9HUHQFTVm9eAOU4bcbQ0chAwEJsujOqHEHvOr5Hkcot2kqFLDIRexUErBnivcVahu_JgIkps3ItHxJn6Xs1_QLZK-ui9XBXECsFKq8-8s5wx775yusl92_NqV2XTYpledZnd7jrzaAxftzw8HlQMHrXNa6s-aiEWmvteMsRzSjMg73CKzwtgNMme-UPtlXbMXth4NClo8JpMEemy0B00KzfzPpD6fhARSYvifGFEQgL7d0hJBbu</t>
  </si>
  <si>
    <t>FDLBU-CD-271-2023</t>
  </si>
  <si>
    <t>FDLBU-CD-272-2023</t>
  </si>
  <si>
    <t>FDLBU-CD-273-2023</t>
  </si>
  <si>
    <t>FDLBU-CD-274-2023</t>
  </si>
  <si>
    <t>FDLBU-CD-276-2023</t>
  </si>
  <si>
    <t>FDLBU-CD-277-2023</t>
  </si>
  <si>
    <t>APOYAR TÉCNICAMENTE LAS DISTINTAS ETAPAS DE LOS PROCESOS DE COMPETENCIA DE LAS INSPECCIONES DE POLICÍA DE LA LOCALIDAD, SEGÚN REPARTO.</t>
  </si>
  <si>
    <t xml:space="preserve"> PRESTAR SERVICIOS DE APOYO PARA REALIZAR LA GESTIÓN Y SEGUIMIENTO DE ACTIVIDADES ENFOCADAS A LA INSPECCIÓN, VIGILANCIA Y CONTROL AMBIENTAL QUE APOYEN LA APLICACIÓN DE MEDIDAS PARA LA REDUCCIÓN DE AFECTACIONES AL AMBIENTE Y ESPACIO PÚBLICO, DERIVADAS DE LA INADECUADA GESTIÓN DE RESIDUOS SÓLIDOS Y AFECTACIONES A LOS RECURSOS NATURALES DE LA LOCALIDAD</t>
  </si>
  <si>
    <t>AUNAR ESFUERZOS TÉCNICOS, FINANCIEROS Y ADMINISTRATIVOS PARA REALIZAR LA IMPLEMENTACIÓN DE PROCESOS COMUNITARIOS DE EDUCACIÓN AMBIENTAL - PROCEDA EN LA LOCALIDAD DE BARRIOS UNIDOS EN EL MARCO DEL PROYECTO DE INVERSIÓN 2011</t>
  </si>
  <si>
    <t>PRESTAR SERVICIOS DE APOYO ASISTENCIAL AL ÁREA DE GESTIÓN DEL DESARROLLO ADMINISTRATIVA Y FINANCIERA EN LAS ACTIVIDADES RELATIVAS A DEPORTE, RECREACIÓN Y CULTURA.</t>
  </si>
  <si>
    <t>899.999.063-3</t>
  </si>
  <si>
    <t>JORGE ALEJANDRO GONZÁLEZ LOZANO</t>
  </si>
  <si>
    <t xml:space="preserve"> JUAN PABLO TRIVIÑO ROJAS</t>
  </si>
  <si>
    <t>UNIVERSIDAD NACIONAL DE COLOMBIA</t>
  </si>
  <si>
    <t>WENDY PAOLA RODRIGUEZ SOSA</t>
  </si>
  <si>
    <t>NICOLAS DAVID BERNAL PACHON</t>
  </si>
  <si>
    <t>https://community.secop.gov.co/Public/Tendering/ContractNoticePhases/View?PPI=CO1.PPI.24860096&amp;isFromPublicArea=True&amp;isModal=False</t>
  </si>
  <si>
    <t>https://community.secop.gov.co/Public/Tendering/ContractNoticePhases/View?PPI=CO1.PPI.24893324&amp;isFromPublicArea=True&amp;isModal=False</t>
  </si>
  <si>
    <t>https://community.secop.gov.co/Public/Tendering/ContractNoticePhases/View?PPI=CO1.PPI.25050637&amp;isFromPublicArea=True&amp;isModal=False</t>
  </si>
  <si>
    <t>https://community.secop.gov.co/Public/Tendering/ContractNoticePhases/View?PPI=CO1.PPI.25094685&amp;isFromPublicArea=True&amp;isModal=False</t>
  </si>
  <si>
    <t>https://community.secop.gov.co/Public/Tendering/ContractNoticePhases/View?PPI=CO1.PPI.25190746&amp;isFromPublicArea=True&amp;isModal=False</t>
  </si>
  <si>
    <t>https://community.secop.gov.co/Public/Tendering/ContractNoticePhases/View?PPI=CO1.PPI.25230912&amp;isFromPublicArea=True&amp;isModal=False</t>
  </si>
  <si>
    <t>OC107406</t>
  </si>
  <si>
    <t>FDLBU-CD-278-2023</t>
  </si>
  <si>
    <t xml:space="preserve">ALEXANDER RODRIGUEZ </t>
  </si>
  <si>
    <t>https://community.secop.gov.co/Public/Tendering/ContractNoticePhases/View?PPI=CO1.PPI.25277242&amp;isFromPublicArea=True&amp;isModal=False</t>
  </si>
  <si>
    <t>Contrato supendido por 30 dias, por tanto se extiende fecha final</t>
  </si>
  <si>
    <t>Contrato supendido por 14 dias, por tanto se extiende fecha final</t>
  </si>
  <si>
    <t>OC 112436</t>
  </si>
  <si>
    <t>FDLBU-CD-275-2023</t>
  </si>
  <si>
    <t>FDLBU-CD-279-2023</t>
  </si>
  <si>
    <t>FDLBU-MC-003-2023</t>
  </si>
  <si>
    <t>FDLBU-CD-281-2023</t>
  </si>
  <si>
    <t>FDLBU-CD-282-2023</t>
  </si>
  <si>
    <t>FDLBU-CD-283-2023</t>
  </si>
  <si>
    <t>FDLBU-CD-284-2023</t>
  </si>
  <si>
    <t>FDLBU-CD-285-2023</t>
  </si>
  <si>
    <t>FDLBU-CD-287-2023</t>
  </si>
  <si>
    <t>FDLBU-CD-288-2023</t>
  </si>
  <si>
    <t>FDLBU-CD-289-2023</t>
  </si>
  <si>
    <t>FDLBU-CD-290-2023</t>
  </si>
  <si>
    <t>FDLBU-CD-291-2023</t>
  </si>
  <si>
    <t>FDLBU-CD-292-2023</t>
  </si>
  <si>
    <t>FDLBU-SASI-001-2023</t>
  </si>
  <si>
    <t>FDLBU-CD-294-2023</t>
  </si>
  <si>
    <t>FDLBU-CD-295-2023</t>
  </si>
  <si>
    <t>FDLBU-CD-296-2023</t>
  </si>
  <si>
    <t>FDLBU-CD-297-2023</t>
  </si>
  <si>
    <t>FDLBU-CD-298-2023</t>
  </si>
  <si>
    <t>FDLBU-CD-299-2023</t>
  </si>
  <si>
    <t>FDLBU-CD-300-2023</t>
  </si>
  <si>
    <t>FDLBU-CD-301-2023</t>
  </si>
  <si>
    <t>FDLBU-CD-302-2023</t>
  </si>
  <si>
    <t>FDLBU-CD-303-2023</t>
  </si>
  <si>
    <t>FDLBU-CD-304-2023</t>
  </si>
  <si>
    <t>FDLBU-CD-305-2023</t>
  </si>
  <si>
    <t>FDLBU-CD-307-2023</t>
  </si>
  <si>
    <t>FDLBU-CD-308-2023</t>
  </si>
  <si>
    <t>FDLBU-CD-309-2023</t>
  </si>
  <si>
    <t>FDLBU-CD-310-2023</t>
  </si>
  <si>
    <t>FDLBU-CD-311-2023</t>
  </si>
  <si>
    <t>FDLBU-CD-312-2023</t>
  </si>
  <si>
    <t>FDLBU-CD-314-2023</t>
  </si>
  <si>
    <t>FDLBU-CD-315-2023</t>
  </si>
  <si>
    <t>FDLBU-CD-316-2023</t>
  </si>
  <si>
    <t>FDLBU-CD-318-2023</t>
  </si>
  <si>
    <t>FDLBU-CD-319-2023</t>
  </si>
  <si>
    <t>FDLBU-CD-320-2023</t>
  </si>
  <si>
    <t>FDLBU-CD-321-2023</t>
  </si>
  <si>
    <t>FDLBU-CD-322-2023</t>
  </si>
  <si>
    <t>FDLBU-CD-323-2023</t>
  </si>
  <si>
    <t>FDLBU-CD-324-2023</t>
  </si>
  <si>
    <t>FDLBU-CD-325-2023</t>
  </si>
  <si>
    <t>FDLBU-CD-326-2023</t>
  </si>
  <si>
    <t>FDLBU-CD-327-2023</t>
  </si>
  <si>
    <t>FDLBU-CD-328-2023</t>
  </si>
  <si>
    <t>FDLBU-CD-329-2023</t>
  </si>
  <si>
    <t>ORDEN DE COMPRA 112436</t>
  </si>
  <si>
    <t>Comodato</t>
  </si>
  <si>
    <t>Contrato Interadministrativo</t>
  </si>
  <si>
    <t>Subasta inversa</t>
  </si>
  <si>
    <t>AUNAR ESFUERZOS TÉCNICOS, ADMINISTRATIVOS, JURÍDICOS Y FINANCIEROS PARA LA IMPLEMENTACIÓN DEL PROGRAMA JÓVENES A LA U, PARA EL ACCESO Y LA PERMANENCIA DE LAS Y LOS JÓVENES, EN LA CIUDAD DE BOGOTÁ, PARTICULARMENTE PARA LOS JÓVENES DE LA LOCALIDAD DE BARRIOS UNIDOS</t>
  </si>
  <si>
    <t>PRESTAR SERVICIOS DE APOYO TÉCNICO AL ÁREA DE GESTIÓN DEL DESARROLLO ADMINISTRATIVA Y FINANCIERA EN LAS ACTIVIDADES REFERENTES AL CUMPLIMIENTO DE LAS METAS DEL PROYECTO DIÁLOGOS PARA CRECER Y PARTICIPAR.</t>
  </si>
  <si>
    <t>PRESTACIÓN DEL SERVICIO DE MONITOREO DE GPS (INCLUYE EL ALQUILER DE LOS EQUIPOS) Y MEDICIÓN DE VARIABLES DE OPERACIÓN DE LOS VEHÍCULOS DEL FONDO DE DESARROLLO LOCAL DE BARRIOS UNIDOS Y DE LOS QUE LLEGARE A SER RESPONSABLE DURANTE LA VIGENCIA DEL CONTRATO</t>
  </si>
  <si>
    <t>PRÉSTAMO DE USO A TÍTULO GRATUITO EN CALIDAD DE COMODATO Y CON CARGO A RESTITUIR BIENES MUEBLES DE PROPIEDAD ÚNICA Y EXCLUSIVA DEL FONDO DE DESARROLLO LOCAL DE BARRIOS UNIDOS, SOBRE LOS CUALES NO PESA NINGÚN GRAVAMEN O LIMITACIÓN ALGUNA</t>
  </si>
  <si>
    <t xml:space="preserve">PRÉSTAMO DE USO A TÍTULO GRATUITO EN CALIDAD DE COMODATO Y CON CARGO A RESTITUIR BIENES DE PROPIEDAD ÚNICA Y EXCLUSIVA DEL FONDO DE DESARROLLO LOCAL DE BARRIOS UNIDOS,
SOBRE LOS CUALES NO PESA NINGÚN GRAVAMEN O LIMITACIÓN ALGUNA. </t>
  </si>
  <si>
    <t>PRESTAR SERVICIOS PROFESIONALES PARA EL APOYO JURÍDICO EN LOS TRÁMITES REQUERIDOS PARA LA GESTIÓN E IMPULSO PROCESAL DE LAS DIFERENTES ACTUACIONES QUE CURSEN EN LAS INSPECCIONES DE POLICÍA DE LA LOCALIDAD.</t>
  </si>
  <si>
    <t>PRESTAR SERVICIOS DE APOYO ASISTENCIAL AL ÁREA DE
GESTIÓN DEL DESARROLLO ADMINISTRATIVA Y FINANCIERA EN LAS ACTIVIDADES ENCAMINADAS AL CUMPLIMIENTO DE LA META DE BUEN TRATO</t>
  </si>
  <si>
    <t>PRESTAR SERVICIOS DE APOYO ASISTENCIAL AL ÁREA DE
GESTIÓN DEL DESARROLLO ADMINISTRATIVA Y FINANCIERA EN LAS ACTIVIDADES REFERENTES AL CUMPLIMIENTO DE LAS METAS DEL PROYECTO DIÁLOGOS PARA CRECER Y PARTICIPAR</t>
  </si>
  <si>
    <t>PRESTAR SERVICIOS DE APOYO ASISTENCIAL AL ÁREA DE GESTIÓN
DEL DESARROLLO ADMINISTRATIVA Y FINANCIERA EN LAS ACTIVIDADES DE GESTIÓN DOCUMENTAL PARA LA IMPLEMENTACIÓN DE LOS PROCESOS DE CLASIFICACIÓN, ORDENACIÓN, SELECCIÓN NATURAL, FOLIACIÓN, IDENTIFICACIÓN, LEVANTAMIENTO DE INVENTARIOS, ALMACENAMIENTO Y APLICACIÓN DE PROTOCOLOS DE ELIMINACIÓN Y
TRANSFERENCIAS DOCUMENTALES.</t>
  </si>
  <si>
    <t>PRESTAR SERVICIOS PROFESIONALES PARA APOYAR AL ÁREA DE GESTIÓN DEL DESARROLLO ADMINISTRATIVA Y FINANCIERA, EN LOS ASUNTOS RELACIONADOS CON EL DESARROLLO DE LA GESTIÓN CONTRACTUAL, ASÍ COMO EN EL PROCESO DE LIQUIDACIÓN DE LOS CONTRATOS SUSCRITOS POR EL FONDO DE DESARROLLO LOCAL DE BARRIOS UNIDOS.</t>
  </si>
  <si>
    <t>PRESTAR SERVICIOS DE APOYO ASISTENCIAL AL ÁREA DE
GESTIÓN DEL DESARROLLO ADMINISTRATIVA Y FINANCIERA EN LAS ACTIVIDADES DE GESTIÓN DOCUMENTAL PARA LA IMPLEMENTACIÓN DE LOS PROCESOS DE CLASIFICACIÓN, ORDENACIÓN, SELECCIÓN NATURAL, FOLIACIÓN, IDENTIFICACIÓN, LEVANTAMIENTO DE
INVENTARIOS, ALMACENAMIENTO Y APLICACIÓN DE PROTOCOLOS DE ELIMINACIÓN Y TRANSFERENCIAS DOCUMENTALES.</t>
  </si>
  <si>
    <t>PRESTAR EL SERVICIO INTEGRAL DE VIGILANCIA Y SEGURIDAD PRIVADA, CON ARMAS Y MEDIOS TECNOLÓGICOS, PARA LOS BIENES INMUEBLES Y MUEBLES DE PROPIEDAD Y/U OPERADOS Y/O ADMINISTRADOS POR EL FONDO DE DESARROLLO LOCAL DE BARRIOS UNIDOS Y DE LOS CUALES ES RESPONSABLE</t>
  </si>
  <si>
    <t>PRESTAR SERVICIOS DE APOYO ASISTENCIAL AL ÁREA DE GESTIÓN 
POLICIVA, EN LAS ACTIVIDADES OPERATIVAS QUE GENERE EL PROCESO DE IMPULSO DE LAS  ACTUACIONES ADMINISTRATIVAS EXISTENTES EN LA ALCALDÍA LOCAL DE BARRIOS UNIDOS,  ASÍ COMO EN LAS DEMÁS FUNCIONES MISIONALES DEL ÁREA</t>
  </si>
  <si>
    <t>PRESTAR SERVICIOS DE APOYO ASISTENCIAL AL ÁREA DE GESTIÓN DEL DESARROLLO ADMINISTRATIVA Y FINANCIERA EN LAS ACTIVIDADES ENCAMINADAS AL CUMPLIMIENTO DE LA META DE BUEN TRATO._x000D_</t>
  </si>
  <si>
    <t>AUNAR ESFUERZOS TÉCNICOS, ADMINISTRATIVOS Y FINANCIEROS PARA REALIZAR ACTIVIDADES DE RESTAURACIÓN ECOLÓGICA, JARDINERÍA, MANTENIMIENTO DE INDIVIDUOS ARBÓREOS Y ACCIONES DE FOMENTO PARA LA AGRICULTURA URBANA EN LA LOCALIDAD DE BARRIOS UNIDOS, CON LA PARTICIPACIÓN DE LA POBLACIÓN BENEFICIARIA Y VINCULADA EN LAS DIFERENTES ESTRATEGIAS PEDAGÓGICAS DEL INSTITUTO DISTRITAL PARA LA PROTECCIÓN DE LA NIÑEZ Y LA JUVENTUD – IDIPRON</t>
  </si>
  <si>
    <t>PRESTAR SERVICIO DE APOYO ASISTENCIAL AL ÁREA DE GESTIÓN DEL DESARROLLO ADMINISTRATIVA Y FINANCIERA EN LAS ACTIVIDADES DE PLANEACIÓN  REFERENTES AL CUMPLIMIENTO DE LAS METAS DEL PROYECTO DEPORTE PARA EL  DESARROLLO SOCIAL.</t>
  </si>
  <si>
    <t>PRESTAR SERVICIOS PROFESIONALES AL ÁREA DE GESTIÓN DEL DESARROLLO ADMINISTRATIVA Y FINANCIERA EN LAS ACTIVIDADES REFERENTES AL
CUMPLIMIENTO DE LAS METAS DE PROYECTOS INTEGRALES DE EDUCACIÓN.</t>
  </si>
  <si>
    <t>PRESTAR SERVICIOS DE APOYO AL DESARROLLO DE ACTIVIDADES EN TERRITORIO ENMARCADOS EN LA GESTIÓN AMBIENTAL DE LA LOCALIDAD QUE CONTRIBUYAN A LA CONSERVACIÓN DE LOS ESPACIOS NATURALES, LA
GESTIÓN DE LOS RESIDUOS SÓLIDOS Y LA DEFENSA DEL ESPACIO PÚBLICO.</t>
  </si>
  <si>
    <t>PRESTAR SERVICIOS PROFESIONALES PARA EL DESARROLLO DE ACTIVIDADES EN TERRITORIO ENMARCADOS EN LA GESTIÓN AMBIENTAL DE LA LOCALIDAD QUE CONTRIBUYAN A LA CONSERVACIÓN DE LOS ESPACIOS NATURALES, LA GESTIÓN DE LOS RESIDUOS SÓLIDOS Y LA DEFENSA DEL ESPACIO PÚBLICO.</t>
  </si>
  <si>
    <t>PRESTAR SERVICIOS DE APOYO TÉCNICO EN LA IMPLEMENTACIÓN DE LOS PLANES Y ESTRATEGIAS DE COMUNICACIÓN INTERNA Y EXTERNA A LA JUNTA
ADMINISTATORA LOCAL</t>
  </si>
  <si>
    <t>PRESTAR LOS SERVICIOS DE MENSAJERIA EXPRESA PARA LA ALCALDÍA LOCAL DE BARRIOS UNIDOS INCLUIDOS IN-HOUSE Y MOTORIZADO.</t>
  </si>
  <si>
    <t>PRESTAR SERVICIOS PROFESIONALES AL ÁREA DE GESTIÓN DEL  DESARROLLO LOCAL EN LOS ASUNTOS RELATIVOS A LA PLANEACIÓN LOCAL EN LOS
PROYECTOS DE INVERSIÓN, ASÍ COMO EL APOYO A LA SUPERVISIÓN DE  CONTRATOS SUSCRITOS POR LA ALCALDÍA LOCAL DE BARRIOS UNIDOS.</t>
  </si>
  <si>
    <t>PRESTAR SERVICIOS DE APOYO ASISTENCIAL AL ÁREA DE GESTIÓN 
DEL DESARROLLO ADMINISTRATIVA Y FINANCIERA EN LAS ACTIVIDADES DE GESTIÓN  DOCUMENTAL PARA LA APLICACIÓN DE LOS DISTINTOS  PROTOCOLOS ESTABLECIDOS EN  MATERIA DOCUMENTAL</t>
  </si>
  <si>
    <t>PRESTAR SERVICIOS DE APOYO ASISTENCIAL AL ÁREA DE GESTIÓN 
DEL DESARROLLO ADMINISTRATIVA Y FINANCIERA EN LAS ACTIVIDADES DE PLANEACIÓN  REFERENTES AL CUMPLIMIENTO DE LAS METAS DE LOS PROYECTOS DE INVERSIÓN Y  CONTRATOS DE INFRAESTRUCTURA, DE LA LOCALIDAD DE BARRIOS UNIDOS</t>
  </si>
  <si>
    <t>PRESTAR SERVICIOS PROFESIONALES AL ÁREA DE GESTIÓN DEL DESARROLLO ADMINISTRATIVA Y FINANCIERA EN LAS ACTIVIDADES CONTRACTUALES
PARA LA ADQUISICIÓN DE BIENES Y SERVICIOS</t>
  </si>
  <si>
    <t xml:space="preserve">APOYAR JURÍDICAMENTE LA EJECUCIÓN DE LAS ACCIONES REQUERIDAS PARA EL TRÁMITE E IMPULSO PROCESAL DE LAS ACTUACIONES
CONTRAVENCIONALES Y/O QUERELLAS QUE CURSEN EN LAS INSPECCIONES DE POLICÍA DE LA LOCALIDAD. </t>
  </si>
  <si>
    <t>PRESTAR SERVICIOS PROFESIONALES AL ÁREA DE GESTIÓN DEL
DESARROLLO LOCAL EN LOS ASUNTOS RELATIVOS A LA PLANEACIÓN LOCAL EN LOS PROYECTOS DE INVERSIÓN, ASÍ COMO EL APOYO A LA SUPERVISIÓN DE CONTRATOS SUSCRITOS POR LA ALCALDÍA LOCAL DE BARRIOS UNIDOS</t>
  </si>
  <si>
    <t>PRESTAR SERVICIOS PROFESIONALES AL ÁREA DE GESTIÓN DEL
DESARROLLO ADMINISTRATIVA Y FINANCIERA EN LAS ACTIVIDADES DE GESTIÓN DOCUMENTAL PARA LOS TRÁMITES PROPIOS DE LA BUENA GESTIÓN DOCUMENTAL EN EL CDI</t>
  </si>
  <si>
    <t>PRESTAR SERVICIOS DE APOYO AL DESARROLLO DE ACTIVIDADES EN TERRITORIO ENMARCADOS EN LA GESTIÓN AMBIENTAL DE LA
LOCALIDAD QUE CONTRIBUYAN A LA CONSERVACIÓN DE LOS ESPACIOS NATURALES, LA GESTIÓN DE LOS RESIDUOS SÓLIDOS Y LA DEFENSA DEL ESPACIO PÚBLICO</t>
  </si>
  <si>
    <t>PRESTAR SERVICIOS DE APOYO ASISTENCIAL AL ÁREA DE GESTIÓN 
DEL DESARROLLO ADMINISTRATIVA Y FINANCIERA EN LAS ACTIVIDADES DE GESTIÓN  DOCUMENTAL PARA LA APLICACIÓN DE LOS DISTINTOS PROTOCOLOS ESTABLECIDOS EN  MATERIA DOCUMENTAL.</t>
  </si>
  <si>
    <t>PRESTAR SERVICIOS DE APOYO AL DESARROLLO DE ACTIVIDADES
EN TERRITORIO ENMARCADOS EN LA GESTIÓN AMBIENTAL DE LA LOCALIDAD QUE CONTRIBUYAN A LA CONSERVACIÓN DE LOS ESPACIOS NATURALES, LA GESTIÓN DE LOS RESIDUOS SÓLIDOS Y LA DEFENSA DEL ESPACIO PÚBLICO.</t>
  </si>
  <si>
    <t>SUMINISTRO DE COMBUSTIBLE (GASOLINA CORRIENTE, EXTRA Y ACPM) A MONTO AGOTABLE PARA LOS VEHÍCULO QUE CONFORMAN EL PARQUE AUTOMOTOR DE PROPIEDAD Y/O AL SERVICIO DEL DESARROLLO LOCAL DE BARRIOS UNIDOS Y POR LOS QUE LLEGARE A SER RESPONSABLE</t>
  </si>
  <si>
    <t xml:space="preserve">O23011605570000002143 </t>
  </si>
  <si>
    <t xml:space="preserve">O23011601060000002053 </t>
  </si>
  <si>
    <t>O21202020080585250</t>
  </si>
  <si>
    <t xml:space="preserve">O23011601210000002012 </t>
  </si>
  <si>
    <t xml:space="preserve">O23011601240000002073
O23011602270000002011
O23011602280000002009
O23011602330000002146 </t>
  </si>
  <si>
    <t>O2120201003033331101
O212020100303333610</t>
  </si>
  <si>
    <t>901.508.361-4</t>
  </si>
  <si>
    <t>900.465.924-0</t>
  </si>
  <si>
    <t>800.105.758-8</t>
  </si>
  <si>
    <t>900.309.874-3</t>
  </si>
  <si>
    <t>860.043.392-7</t>
  </si>
  <si>
    <t>800.001.000-0</t>
  </si>
  <si>
    <t>900.608.422-0</t>
  </si>
  <si>
    <t>830.062.917-5</t>
  </si>
  <si>
    <t>899.999.333-7</t>
  </si>
  <si>
    <t>830.062.940-5</t>
  </si>
  <si>
    <t>900.324.3981-1</t>
  </si>
  <si>
    <t>830.095.213-0</t>
  </si>
  <si>
    <t>AGENCIA DISTRITAL PARA LA EDUCACIÓN SUPERIOR, LA CIENCIA Y LA TECNOLOGÍA - ATENEA</t>
  </si>
  <si>
    <t xml:space="preserve">MANUEL RICARDO MORENO PEÑUELA </t>
  </si>
  <si>
    <t>VISATEL DE COLOMBIA S A S</t>
  </si>
  <si>
    <t>JUNTA DE ACCION COMUNAL 11 DE NOVIEMBRE</t>
  </si>
  <si>
    <t>JUNTA DE ACCIÓN COMUNAL AURORA NORTE</t>
  </si>
  <si>
    <t>ROBINSON  BARACALDO PÁEZ</t>
  </si>
  <si>
    <t>CARLOS ANDRES SANCHEZ HERNANDEZ</t>
  </si>
  <si>
    <t>EDWIN DIAZ RUBIANO</t>
  </si>
  <si>
    <t xml:space="preserve">RICARDO ALBERTO GUERRA  ROJAS </t>
  </si>
  <si>
    <t>ELIZABETH CASAS TAPIAS</t>
  </si>
  <si>
    <t>LUZ OMANYI SANCHEZ JIMENEZ</t>
  </si>
  <si>
    <t>FREDY ALEXANDER VEGA PASTRANA</t>
  </si>
  <si>
    <t xml:space="preserve">JUNTA DE ACCION COMUNAL SANTA SOFIA </t>
  </si>
  <si>
    <t xml:space="preserve">REMIGIA CEPEDA GAMBOA </t>
  </si>
  <si>
    <t>UNION TEMPORAL NE - H&amp;F 2023
conformada por: 
1. H&amp;F SEGURIDAD LTDA, NIT  830.140.263-1 (90%)
2. SEGURIDAD NUEVA ERA LTDA, NIT No. 830.070.625-3 (10%)</t>
  </si>
  <si>
    <t xml:space="preserve">JULIAN STEVEN NIÑO PORRAS </t>
  </si>
  <si>
    <t>SANTIAGO DIAZ GALINDO</t>
  </si>
  <si>
    <t>MAURICIO CASTRO CARDONA</t>
  </si>
  <si>
    <t>JUNTA DE ACCION COMUNAL RIONEGRO</t>
  </si>
  <si>
    <t>JUNTA DE ACCION COMUNAL JORGE ELIECER GAITAN</t>
  </si>
  <si>
    <t xml:space="preserve">INSTITUTO DISTRITAL PARA LA PROTECCIÓN DE LA NIÑEZ Y LA JUVENTUD – IDIPRON </t>
  </si>
  <si>
    <t>BRANDON YESID RODRIGUEZ BORDA</t>
  </si>
  <si>
    <t>JOSE DAVID MARTINEZ SAENZ</t>
  </si>
  <si>
    <t>ANA MARIA QUINTERO NOVA</t>
  </si>
  <si>
    <t>JUNTA DE ACCION COMUNAL SAN MIGUEL</t>
  </si>
  <si>
    <t xml:space="preserve">MARIA INES OTIZ CALDERON </t>
  </si>
  <si>
    <t>KATEHERINE VELA VELASCO</t>
  </si>
  <si>
    <t>JAZMÍN ROCÍO FERNÁNDEZ ROJAS</t>
  </si>
  <si>
    <t>ILSE MAYERLY RODRÍGUEZ CARO</t>
  </si>
  <si>
    <t>YASMÍN ARIZA ULLOA</t>
  </si>
  <si>
    <t>ADRIANA MILENA ROMERO VARGAS</t>
  </si>
  <si>
    <t>PAULA CAMILA PORTILLA TORRES</t>
  </si>
  <si>
    <t>JUNTA DE ACCION COMUNAL 12 DE OCTUBRE</t>
  </si>
  <si>
    <t>CESAR AUGUSTO TRUJILLO RIAÑO</t>
  </si>
  <si>
    <t>LILIANA CAROLINA COLMENARES GARCIA</t>
  </si>
  <si>
    <t>STIVEN GARCIA VENEGAS</t>
  </si>
  <si>
    <t>PABLO EMILIO LOPEZ TALERO</t>
  </si>
  <si>
    <t xml:space="preserve">YESICA LORENA ALFONSO </t>
  </si>
  <si>
    <t>KEVIN ANDRES RODRIGUEZ FONSECA</t>
  </si>
  <si>
    <t>CATALINA TERESA BOHORQUEZ FERNANDEZ</t>
  </si>
  <si>
    <t>JUDITH ANDREA ARIAS SAENZ</t>
  </si>
  <si>
    <t>RICARDO MORA CUERVO</t>
  </si>
  <si>
    <t>MARTHA CECILIA CARRILLO CARRILLO</t>
  </si>
  <si>
    <t>JUAN DAVID ROMERO CRUZ</t>
  </si>
  <si>
    <t xml:space="preserve">SECRETARÍA DISTRITAL DE SEGURIDAD, CONVIVENCIA Y JUSTICIA </t>
  </si>
  <si>
    <t>https://community.secop.gov.co/Public/Tendering/ContractNoticePhases/View?PPI=CO1.PPI.25152110&amp;isFromPublicArea=True&amp;isModal=False</t>
  </si>
  <si>
    <t>https://community.secop.gov.co/Public/Tendering/ContractNoticePhases/View?PPI=CO1.PPI.25276716&amp;isFromPublicArea=True&amp;isModal=False</t>
  </si>
  <si>
    <t>https://community.secop.gov.co/Public/Tendering/ContractNoticePhases/View?PPI=CO1.PPI.25034661&amp;isFromPublicArea=True&amp;isModal=False</t>
  </si>
  <si>
    <t>https://community.secop.gov.co/Public/Tendering/ContractNoticePhases/View?PPI=CO1.PPI.25377889&amp;isFromPublicArea=True&amp;isModal=False</t>
  </si>
  <si>
    <t>https://community.secop.gov.co/Public/Tendering/ContractNoticePhases/View?PPI=CO1.PPI.25380896&amp;isFromPublicArea=True&amp;isModal=False</t>
  </si>
  <si>
    <t>https://community.secop.gov.co/Public/Tendering/ContractNoticePhases/View?PPI=CO1.PPI.25341986&amp;isFromPublicArea=True&amp;isModal=False</t>
  </si>
  <si>
    <t>https://community.secop.gov.co/Public/Tendering/ContractNoticePhases/View?PPI=CO1.PPI.25383027&amp;isFromPublicArea=True&amp;isModal=False</t>
  </si>
  <si>
    <t>https://community.secop.gov.co/Public/Tendering/ContractNoticePhases/View?PPI=CO1.PPI.25383850&amp;isFromPublicArea=True&amp;isModal=False</t>
  </si>
  <si>
    <t>https://community.secop.gov.co/Public/Tendering/ContractNoticePhases/View?PPI=CO1.PPI.25403437&amp;isFromPublicArea=True&amp;isModal=False</t>
  </si>
  <si>
    <t>https://community.secop.gov.co/Public/Tendering/ContractNoticePhases/View?PPI=CO1.PPI.25402318&amp;isFromPublicArea=True&amp;isModal=False</t>
  </si>
  <si>
    <t>https://community.secop.gov.co/Public/Tendering/ContractNoticePhases/View?PPI=CO1.PPI.25430279&amp;isFromPublicArea=True&amp;isModal=False</t>
  </si>
  <si>
    <t>https://community.secop.gov.co/Public/Tendering/ContractNoticePhases/View?PPI=CO1.PPI.25430071&amp;isFromPublicArea=True&amp;isModal=False</t>
  </si>
  <si>
    <t>https://community.secop.gov.co/Public/Tendering/ContractNoticePhases/View?PPI=CO1.PPI.25431713&amp;isFromPublicArea=True&amp;isModal=False</t>
  </si>
  <si>
    <t>https://community.secop.gov.co/Public/Tendering/ContractNoticePhases/View?PPI=CO1.PPI.25433243&amp;isFromPublicArea=True&amp;isModal=False</t>
  </si>
  <si>
    <t>https://community.secop.gov.co/Public/Tendering/ContractNoticePhases/View?PPI=CO1.PPI.24762945&amp;isFromPublicArea=True&amp;isModal=False</t>
  </si>
  <si>
    <t>https://community.secop.gov.co/Public/Tendering/ContractNoticePhases/View?PPI=CO1.PPI.25591894&amp;isFromPublicArea=True&amp;isModal=False</t>
  </si>
  <si>
    <t>https://community.secop.gov.co/Public/Tendering/ContractNoticePhases/View?PPI=CO1.PPI.25591807&amp;isFromPublicArea=True&amp;isModal=False</t>
  </si>
  <si>
    <t>https://community.secop.gov.co/Public/Tendering/ContractNoticePhases/View?PPI=CO1.PPI.25633666&amp;isFromPublicArea=True&amp;isModal=False</t>
  </si>
  <si>
    <t>https://community.secop.gov.co/Public/Tendering/ContractNoticePhases/View?PPI=CO1.PPI.25677519&amp;isFromPublicArea=True&amp;isModal=False</t>
  </si>
  <si>
    <t>https://community.secop.gov.co/Public/Tendering/ContractNoticePhases/View?PPI=CO1.PPI.25710531&amp;isFromPublicArea=True&amp;isModal=False</t>
  </si>
  <si>
    <t>https://community.secop.gov.co/Public/Tendering/ContractNoticePhases/View?PPI=CO1.PPI.25760201&amp;isFromPublicArea=True&amp;isModal=False</t>
  </si>
  <si>
    <t>https://community.secop.gov.co/Public/Tendering/ContractNoticePhases/View?PPI=CO1.PPI.25766211&amp;isFromPublicArea=True&amp;isModal=False</t>
  </si>
  <si>
    <t>https://community.secop.gov.co/Public/Tendering/ContractNoticePhases/View?PPI=CO1.PPI.25767074&amp;isFromPublicArea=True&amp;isModal=False</t>
  </si>
  <si>
    <t>https://community.secop.gov.co/Public/Tendering/ContractNoticePhases/View?PPI=CO1.PPI.25773951&amp;isFromPublicArea=True&amp;isModal=False</t>
  </si>
  <si>
    <t>https://community.secop.gov.co/Public/Tendering/ContractNoticePhases/View?PPI=CO1.PPI.25807255&amp;isFromPublicArea=True&amp;isModal=False</t>
  </si>
  <si>
    <t>https://community.secop.gov.co/Public/Tendering/ContractNoticePhases/View?PPI=CO1.PPI.25817649&amp;isFromPublicArea=True&amp;isModal=False</t>
  </si>
  <si>
    <t>https://community.secop.gov.co/Public/Tendering/ContractNoticePhases/View?PPI=CO1.PPI.25841481&amp;isFromPublicArea=True&amp;isModal=False</t>
  </si>
  <si>
    <t>https://community.secop.gov.co/Public/Tendering/ContractNoticePhases/View?PPI=CO1.PPI.25876165&amp;isFromPublicArea=True&amp;isModal=False</t>
  </si>
  <si>
    <t>https://community.secop.gov.co/Public/Tendering/ContractNoticePhases/View?PPI=CO1.PPI.25876966&amp;isFromPublicArea=True&amp;isModal=False</t>
  </si>
  <si>
    <t>https://community.secop.gov.co/Public/Tendering/ContractNoticePhases/View?PPI=CO1.PPI.25879320&amp;isFromPublicArea=True&amp;isModal=False</t>
  </si>
  <si>
    <t>https://community.secop.gov.co/Public/Tendering/ContractNoticePhases/View?PPI=CO1.PPI.25879356&amp;isFromPublicArea=True&amp;isModal=False</t>
  </si>
  <si>
    <t>https://community.secop.gov.co/Public/Tendering/ContractNoticePhases/View?PPI=CO1.PPI.25879385&amp;isFromPublicArea=True&amp;isModal=False</t>
  </si>
  <si>
    <t>https://community.secop.gov.co/Public/Tendering/ContractNoticePhases/View?PPI=CO1.PPI.25879707&amp;isFromPublicArea=True&amp;isModal=False</t>
  </si>
  <si>
    <t>https://community.secop.gov.co/Public/Tendering/ContractNoticePhases/View?PPI=CO1.PPI.25878550&amp;isFromPublicArea=True&amp;isModal=False</t>
  </si>
  <si>
    <t>https://community.secop.gov.co/Public/Tendering/ContractNoticePhases/View?PPI=CO1.PPI.25882081&amp;isFromPublicArea=True&amp;isModal=False</t>
  </si>
  <si>
    <t>https://community.secop.gov.co/Public/Tendering/ContractNoticePhases/View?PPI=CO1.PPI.25885807&amp;isFromPublicArea=True&amp;isModal=False</t>
  </si>
  <si>
    <t>https://community.secop.gov.co/Public/Tendering/ContractNoticePhases/View?PPI=CO1.PPI.25892443&amp;isFromPublicArea=True&amp;isModal=False</t>
  </si>
  <si>
    <t>https://community.secop.gov.co/Public/Tendering/ContractNoticePhases/View?PPI=CO1.PPI.25890024&amp;isFromPublicArea=True&amp;isModal=False</t>
  </si>
  <si>
    <t>https://community.secop.gov.co/Public/Tendering/ContractNoticePhases/View?PPI=CO1.PPI.25890978&amp;isFromPublicArea=True&amp;isModal=False</t>
  </si>
  <si>
    <t>https://community.secop.gov.co/Public/Tendering/ContractNoticePhases/View?PPI=CO1.PPI.25892014&amp;isFromPublicArea=True&amp;isModal=False</t>
  </si>
  <si>
    <t>https://community.secop.gov.co/Public/Tendering/ContractNoticePhases/View?PPI=CO1.PPI.25892263&amp;isFromPublicArea=True&amp;isModal=False</t>
  </si>
  <si>
    <t>https://community.secop.gov.co/Public/Tendering/ContractNoticePhases/View?PPI=CO1.PPI.25900814&amp;isFromPublicArea=True&amp;isModal=False</t>
  </si>
  <si>
    <t>https://community.secop.gov.co/Public/Tendering/ContractNoticePhases/View?PPI=CO1.PPI.25902714&amp;isFromPublicArea=True&amp;isModal=False</t>
  </si>
  <si>
    <t>https://community.secop.gov.co/Public/Tendering/ContractNoticePhases/View?PPI=CO1.PPI.25903064&amp;isFromPublicArea=True&amp;isModal=False</t>
  </si>
  <si>
    <t>https://community.secop.gov.co/Public/Tendering/ContractNoticePhases/View?PPI=CO1.PPI.25903314&amp;isFromPublicArea=True&amp;isModal=False</t>
  </si>
  <si>
    <t>https://community.secop.gov.co/Public/Tendering/ContractNoticePhases/View?PPI=CO1.PPI.25908756&amp;isFromPublicArea=True&amp;isModal=False</t>
  </si>
  <si>
    <t>https://www.contratos.gov.co/consultas/detalleProceso.do?numConstancia=23-22-70013&amp;g-recaptcha-response=03AAYGu2TEQlZ4Ky8knIm7pdv8sMrjy5o5Ct5FvTRH7NAspZb0FcMMt9aIhlmECwweorSGXShDYgMJ6IyGbXleummEphpLaFCAPXYyuwaxSwZbzQfaA6wFNhGGFVKx1hJBea0TD1tlr0O9w-w8BtJvwKvSuIrTg3rfH13n1KoZxiU7ABGTTfCfBRmoyyE38Xq4q0zXZal5QFjJQVPvC6jOMHvkBjbXDRIR-09pODJMNeclhe_Db1mjvTIdDgT8aDj1rVljVU9hMYZRMvcNPoIJ7spMMALpfsql_L8srln6QNT8IgEnud39bNr_iYwqfWusYKZp1Yp-71pCNQvi1BlMHdUQAbEDXzEhj0fMxYoLsHerDQlCGoOAszYseTjiZ_Z9ZCTAfaLomHMdtMkrwLACbUgIR8dTiVF0MWTZ-cGb_WMOuDg5y-CG11QcCO91NQwUo3t7ZcogJTmjBWOGEzKpQDyNyYMVGNINIySMVOS2VCRE_rpK8Gj_3P2vZiS89kF885r0joyMGWYwBn2euTKz4pCCw5VipfNfprMTOoDd8IIP65mFxDQn-zwnBjyTozo2ALJmiG_5K0DaSm1sIIRIfCeAQraomZlJmi-H0cOJNfVf_P5ZY0LoHP0ISlM-Gw-oo-DyGGyq2WQG</t>
  </si>
  <si>
    <t>https://colombiacompra.gov.co/tienda-virtual-del-estado-colombiano/ordenes-compra/112436</t>
  </si>
  <si>
    <t>262023</t>
  </si>
  <si>
    <t>272023</t>
  </si>
  <si>
    <t>414000-695-2023</t>
  </si>
  <si>
    <t>8559-2023</t>
  </si>
  <si>
    <t>AUNAR ESFUERZOS ADMINISTRATIVOS Y FINANCIEROS ENTRE LA SECRETARIA DISTRITAL DE SEGURIDAD, CONVIVENCIA Y JUSTICIA Y LOS FONDOS DE DESARROLLO LOCAL DE USAQUEN, CHAPINERO, SANTA FE, USME, TUNJUELITO, BOSA, KENNEDY, FONTIBON, ENGATIVA, SUBA BARRIOS UNIDOS, TEUSAQUILLO, ANTONIO NARIÑO, PUENTE ARANDA, LA CANDELARIA, RAFEL URIBE URIBE Y CIUDAD BOLIVAR PARA EL SUMINISTRO E INSTALACION DE EQUIPOS Y COMPONENTES PARA EL SISTEMA DE VIDEOVIGILANCIA DE BOGOTA.</t>
  </si>
  <si>
    <t>AUNAR ESFUERZOS TÉCNICOS, JURÍDICOS,ADMINISTRATIVOS Y FINANCIEROS ENTRE EL PROGRAMA DE LAS NACIONES UNIDASPARA EL DESARROLLO Y EL FONDO DE DESARROLLO LOCAL DE BARRIOS UNIDOS, CONEL FIN DE FORTALECER INICIATIVAS, LIDERADAS POR MUJERES, QUE TENGAN COMO FOCO EL FORTALECIMIENTO DE LOS DERECHOS DE LA MUJER, A TRAVÉS DE FORMACIÓNY ACOMPAÑAMIENTO EN EL DESPLIEGUE DE SU INICIATIVA CON ENFOQUE ENSOSTENIBILIDAD Y LA APROPIACIÓN DE CONCEPTOS COMO EL TRABAJO COMUNITARIOY EL ÉNFASIS EN GÉNERO EN EL MARCO DEL PROYECTO 2057 “YULIANA SAMBONÍ”</t>
  </si>
  <si>
    <t>FDLBU-CD-330-2023</t>
  </si>
  <si>
    <t>FDLBU-CD-331-2023</t>
  </si>
  <si>
    <t>PRESTAR LOS SERVICIOS DE PLANEACIÓN, EJECUCIÓN Y DIVULGACIÓN DE LAS ACTIVIDADES A DESARROLLARSE EN EL MARCO DE LA ACCIÓN DE CIUDAD NAVIDAD 2023 Y LA GENERACIÓN DE LOS ENTORNOS LUMÍNICOS Y DE DIFUSIÓN DE LOS ACTOS PRINCIPALES QUE HARÁN PARTE DE LA ESTRATEGIA COMUNICACIONAL DE LA ADMINISTRACIÓN DISTRITAL</t>
  </si>
  <si>
    <t xml:space="preserve">AUNAR ESFUERZOS TÉCNICOS, ADMINISTRATIVOS, JURÍDICOS Y FINANCIEROS ENTRE LA SECRETARÍA  DISTRITAL DE INTEGRACIÓN SOCIAL Y EL FONDO DE DESARROLLO LOCAL DE BARRIOS UNIDOS PARA LA OPERACIÓN DEL PAGO DE TRANSFERENCIAS MONETARIAS NO CONDICIONADAS DE LA ESTRATEGIA DE INGRESO MÍNIMO GARANTIZADO, QUE PERMITIRÁ LA DISPERSIÓN DE RECURSOS A LOS HOGARES POBRES PRIORIZADOS E IDENTIFICADOS DE LA LOCALIDAD DE BARRIOS UNIDOS
</t>
  </si>
  <si>
    <t>830.012.587-4</t>
  </si>
  <si>
    <t>CANAL CAPITAL</t>
  </si>
  <si>
    <t>SECRETARIA DE INTEGRACION SOCIAL</t>
  </si>
  <si>
    <t>LINK FDLBU:
https://www.contratos.gov.co/consultas/detalleProceso.do?numConstancia=23-22-71535&amp;g-recaptcha-response=03AAYGu2Rgp6Hu3hMlkKoa2CibwQ6mYDsAjFkDj9TF-KT5iZFMqNczOZGNjLOv12BKcPlCVx11733wRUzR1gTteNwBY-5cGl8FwYrI_5Ao1XGrid-ucTGoSuGyKBjDAtwsowJXce-IKuTdY59_h6ZW5se1BpiawtFzv-Qku_05JbQq6sshCF5FxWrFFvYHkHcfEQ_0CJdyHnhMZYFQWnIdymQ7zzd5mUFtD8zQpNzKpu6jU4cYQz41eTkmRHe5O63-WlyQUFogLH0DGTMt8OyoHMWur8zdAxhKb0PM5SkIyfcZqCRGlX_cYaUfIIECQfGr9K7_vRFyvKIgdFcr9sDUhPlcMIhu0jKuTmdUHxG5F3oQ85R7btbQCXB_ZtNgfJAkY11yEpGtqJB-HuVK9DCsYFTJYZlCkRJNcAnl7z8FmSY88C97AYNMyymoXNJSeJ_uj2Rtkz_QD-sDHG6B_5792emYGTc2QRyXTWlhNjR9NRPJLsN69MxB8WtITN-KYWxpQYVbhZ4cXeb2E3_cQnvvdWM36oNvVy8a4fIfAuXHgJawhIZeU9pQ6Co
LINK CANAL CAPITAL:
https://www.contratos.gov.co/consultas/detalleProceso.do?numConstancia=23-22-68850&amp;g-recaptcha-response=03AL8dmw-T_NZWG29OGCEzcD5Gjud84FMJkRTwcLNTu5wvOm_L9oBSu1jKJhEJhSBou720exdy0mZFdVLkcBvIRlcC4eo7iGZWQmcTtd9SpRM2RkBoOU7jmXSvOZzWICU-7OcFK2UaS0I2j4-RapLk5SnouvCdbLKJtBQb3N8zZ9fWJswtQqVrCsAFNIz5nqjwqUVlmdEl2RS_XlLOfrjORSuKw0nwomyyXVBhZvSG_0PTaQzyb40pMawbtbqkQXlEM0uH9LC99u5qQr2nVW0vZX1kX-fwO1FCFd8jWNTaPHFweCkqousqr9o_3_TPx1U47RoMbynlQTYtCgUaIw81tVueesjPNyRzF6cEeIMb19tRtpZsZ1RN7uw6WJ88zJeKyxAxGW_wncBhkBtApAFDiAlDWc5_bnmwjZF12CUtBwZo89no9fDP-CFpeDyx5StkS3jtKO0-0nXZ1UgOIveEhHahhHPbIN0ugRwaWVNziQV4lE3ej_qXVK0_igceSd5A3jnOaSRi9p7j_1ROvF8_Jwx7-kYFkbwidRGnEVbpId-kFzbJh2UvXLIC31X3Sp_bZTr1cJVJ-ZoSKj4TnfhEpEOCokbJhDH1-pAEPV9qwtrwELtloXuV-tI</t>
  </si>
  <si>
    <t>https://www.secop.gov.co/CO1ContractsManagement/Tendering/SalesContractEdit/View?docUniqueIdentifier=CO1.SLCNTR.10952388</t>
  </si>
  <si>
    <t>VIGENTES AL 31 DE JULIO DE 2023</t>
  </si>
  <si>
    <t>332-2023</t>
  </si>
  <si>
    <t>FDLBU-MC-004-2023</t>
  </si>
  <si>
    <t>CONTRATAR EL SEGURO VIDA GRUPO PARA LOS EDILES DEL FONDO DE
DESARROLLO LOCAL DE BARRIOS UNIDOS</t>
  </si>
  <si>
    <t>O212020200701030102713</t>
  </si>
  <si>
    <t xml:space="preserve"> 860.009.174-4</t>
  </si>
  <si>
    <t>SEGUROS DEL ESTADO S.A</t>
  </si>
  <si>
    <t>https://community.secop.gov.co/Public/Tendering/ContractNoticePhases/View?PPI=CO1.PPI.26040401&amp;isFromPublicArea=True&amp;isModal=False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</si>
</sst>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 #,##0.00_-;\-&quot;$&quot;\ * #,##0.00_-;_-&quot;$&quot;\ * &quot;-&quot;??_-;_-@_-"/>
    <numFmt numFmtId="164" formatCode="_(* #,##0.00_);_(* \(#,##0.00\);_(* &quot;-&quot;??_);_(@_)"/>
    <numFmt numFmtId="165" formatCode="_-&quot;$&quot;* #,##0_-;\-&quot;$&quot;* #,##0_-;_-&quot;$&quot;* &quot;-&quot;_-;_-@"/>
    <numFmt numFmtId="166" formatCode="_-[$$-409]* #,##0_ ;_-[$$-409]* \-#,##0\ ;_-[$$-409]* &quot;-&quot;??_ ;_-@_ "/>
    <numFmt numFmtId="167" formatCode="_(* #,##0_);_(* \(#,##0\);_(* &quot;-&quot;??_);_(@_)"/>
    <numFmt numFmtId="168" formatCode="_-[$$-240A]\ * #,##0.00_-;\-[$$-240A]\ * #,##0.00_-;_-[$$-240A]\ * &quot;-&quot;??_-;_-@_-"/>
  </numFmts>
  <fonts count="14" x14ac:knownFonts="1">
    <font>
      <sz val="11"/>
      <color theme="1"/>
      <name val="Calibri"/>
      <family val="2"/>
      <scheme val="minor"/>
    </font>
    <font>
      <b/>
      <sz val="10"/>
      <name val="Arial"/>
      <family val="2"/>
    </font>
    <font>
      <sz val="11"/>
      <color rgb="FF000000"/>
      <name val="Calibri"/>
      <family val="2"/>
    </font>
    <font>
      <u/>
      <sz val="11"/>
      <color theme="10"/>
      <name val="Calibri"/>
      <family val="2"/>
      <scheme val="minor"/>
    </font>
    <font>
      <sz val="8"/>
      <name val="Calibri"/>
      <family val="2"/>
      <scheme val="minor"/>
    </font>
    <font>
      <sz val="10"/>
      <color theme="1"/>
      <name val="Calibri"/>
      <family val="2"/>
      <scheme val="minor"/>
    </font>
    <font>
      <sz val="10"/>
      <color rgb="FF000000"/>
      <name val="Calibri"/>
      <family val="2"/>
      <scheme val="minor"/>
    </font>
    <font>
      <sz val="11"/>
      <color theme="1"/>
      <name val="Calibri"/>
      <family val="2"/>
      <scheme val="minor"/>
    </font>
    <font>
      <sz val="10"/>
      <name val="Calibri"/>
      <family val="2"/>
      <scheme val="minor"/>
    </font>
    <font>
      <b/>
      <sz val="10"/>
      <color rgb="FF000000"/>
      <name val="Calibri"/>
      <family val="2"/>
      <scheme val="minor"/>
    </font>
    <font>
      <sz val="10"/>
      <color rgb="FF000000"/>
      <name val="Calibri"/>
      <family val="2"/>
    </font>
    <font>
      <sz val="10"/>
      <color theme="1"/>
      <name val="Calibri"/>
      <family val="2"/>
    </font>
    <font>
      <u/>
      <sz val="10"/>
      <color theme="10"/>
      <name val="Calibri"/>
      <family val="2"/>
      <scheme val="minor"/>
    </font>
    <font>
      <u/>
      <sz val="10"/>
      <color rgb="FF0563C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auto="1"/>
      </right>
      <top style="thin">
        <color auto="1"/>
      </top>
      <bottom style="thin">
        <color auto="1"/>
      </bottom>
      <diagonal/>
    </border>
  </borders>
  <cellStyleXfs count="6">
    <xf numFmtId="0" fontId="0" fillId="0" borderId="0"/>
    <xf numFmtId="0" fontId="3" fillId="0" borderId="0" applyNumberFormat="0" applyFill="0" applyBorder="0" applyAlignment="0" applyProtection="0"/>
    <xf numFmtId="0" fontId="3" fillId="0" borderId="0" applyNumberFormat="0" applyFill="0" applyBorder="0" applyAlignment="0" applyProtection="0"/>
    <xf numFmtId="0" fontId="2" fillId="0" borderId="0"/>
    <xf numFmtId="164" fontId="7" fillId="0" borderId="0" applyFont="0" applyFill="0" applyBorder="0" applyAlignment="0" applyProtection="0"/>
    <xf numFmtId="44" fontId="7" fillId="0" borderId="0" applyFont="0" applyFill="0" applyBorder="0" applyAlignment="0" applyProtection="0"/>
  </cellStyleXfs>
  <cellXfs count="140">
    <xf numFmtId="0" fontId="0" fillId="0" borderId="0" xfId="0"/>
    <xf numFmtId="0" fontId="1" fillId="2" borderId="0" xfId="0" applyFont="1" applyFill="1" applyAlignment="1">
      <alignment horizontal="center" vertical="center"/>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8" fillId="0" borderId="3" xfId="0" applyFont="1" applyBorder="1" applyAlignment="1">
      <alignment horizontal="center" vertical="center" wrapText="1"/>
    </xf>
    <xf numFmtId="0" fontId="5" fillId="0" borderId="0" xfId="0" applyFont="1"/>
    <xf numFmtId="0" fontId="1" fillId="3" borderId="1" xfId="0" applyFont="1" applyFill="1" applyBorder="1" applyAlignment="1">
      <alignment horizontal="center" vertical="center"/>
    </xf>
    <xf numFmtId="49" fontId="5" fillId="0" borderId="1" xfId="0" applyNumberFormat="1" applyFont="1" applyBorder="1" applyAlignment="1">
      <alignment horizontal="center"/>
    </xf>
    <xf numFmtId="0" fontId="5" fillId="0" borderId="1" xfId="0" applyFont="1" applyBorder="1" applyAlignment="1">
      <alignment horizontal="center" vertical="center"/>
    </xf>
    <xf numFmtId="0" fontId="10" fillId="0" borderId="1" xfId="0" applyFont="1" applyBorder="1" applyAlignment="1">
      <alignment horizontal="center" vertical="center" wrapText="1"/>
    </xf>
    <xf numFmtId="0" fontId="5" fillId="0" borderId="1" xfId="0" applyFont="1" applyBorder="1" applyAlignment="1">
      <alignment horizontal="left" wrapText="1"/>
    </xf>
    <xf numFmtId="0" fontId="10" fillId="0" borderId="1" xfId="0" applyFont="1" applyBorder="1" applyAlignment="1">
      <alignment horizontal="center" wrapText="1"/>
    </xf>
    <xf numFmtId="166" fontId="6" fillId="0" borderId="1" xfId="0" applyNumberFormat="1" applyFont="1" applyBorder="1" applyAlignment="1">
      <alignment horizontal="right" vertical="center"/>
    </xf>
    <xf numFmtId="1" fontId="5" fillId="0" borderId="1" xfId="0" applyNumberFormat="1" applyFont="1" applyBorder="1" applyAlignment="1">
      <alignment horizontal="center"/>
    </xf>
    <xf numFmtId="0" fontId="5" fillId="0" borderId="1" xfId="0" applyFont="1" applyBorder="1" applyAlignment="1">
      <alignment horizontal="center"/>
    </xf>
    <xf numFmtId="165" fontId="11" fillId="0" borderId="1" xfId="0" applyNumberFormat="1" applyFont="1" applyBorder="1" applyAlignment="1">
      <alignment horizontal="center" vertical="center" wrapText="1"/>
    </xf>
    <xf numFmtId="14" fontId="5" fillId="0" borderId="1" xfId="0" applyNumberFormat="1" applyFont="1" applyBorder="1" applyAlignment="1">
      <alignment horizontal="center"/>
    </xf>
    <xf numFmtId="0" fontId="5" fillId="0" borderId="1" xfId="0" applyFont="1" applyBorder="1"/>
    <xf numFmtId="0" fontId="12" fillId="0" borderId="5" xfId="1" applyFont="1" applyFill="1" applyBorder="1" applyAlignment="1">
      <alignment wrapText="1"/>
    </xf>
    <xf numFmtId="3" fontId="5" fillId="0" borderId="1" xfId="0" applyNumberFormat="1" applyFont="1" applyBorder="1" applyAlignment="1">
      <alignment horizontal="center" vertical="center" wrapText="1"/>
    </xf>
    <xf numFmtId="0" fontId="12" fillId="0" borderId="5" xfId="2" applyFont="1" applyFill="1" applyBorder="1" applyAlignment="1">
      <alignment wrapText="1"/>
    </xf>
    <xf numFmtId="0" fontId="12" fillId="0" borderId="9" xfId="2" applyFont="1" applyFill="1" applyBorder="1" applyAlignment="1">
      <alignment wrapText="1"/>
    </xf>
    <xf numFmtId="0" fontId="12" fillId="0" borderId="10" xfId="2" applyFont="1" applyFill="1" applyBorder="1" applyAlignment="1">
      <alignment wrapText="1"/>
    </xf>
    <xf numFmtId="0" fontId="12" fillId="0" borderId="1" xfId="1" applyFont="1" applyFill="1" applyBorder="1" applyAlignment="1">
      <alignment wrapText="1"/>
    </xf>
    <xf numFmtId="49" fontId="5" fillId="0" borderId="3" xfId="0" applyNumberFormat="1"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3" xfId="0" applyFont="1" applyBorder="1" applyAlignment="1" applyProtection="1">
      <alignment horizontal="center" vertical="center" wrapText="1"/>
      <protection locked="0"/>
    </xf>
    <xf numFmtId="1" fontId="5" fillId="0" borderId="3" xfId="0" applyNumberFormat="1" applyFont="1" applyBorder="1" applyAlignment="1" applyProtection="1">
      <alignment horizontal="center" vertical="center"/>
      <protection locked="0"/>
    </xf>
    <xf numFmtId="3" fontId="5" fillId="0" borderId="3" xfId="0" applyNumberFormat="1" applyFont="1" applyBorder="1" applyAlignment="1" applyProtection="1">
      <alignment horizontal="center" vertical="center" wrapText="1"/>
      <protection locked="0"/>
    </xf>
    <xf numFmtId="168" fontId="5" fillId="0" borderId="3" xfId="5" applyNumberFormat="1" applyFont="1" applyBorder="1" applyAlignment="1" applyProtection="1">
      <alignment horizontal="center" vertical="center"/>
      <protection locked="0"/>
    </xf>
    <xf numFmtId="14" fontId="5" fillId="0" borderId="1" xfId="0" applyNumberFormat="1"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49" fontId="8" fillId="0" borderId="3" xfId="0" applyNumberFormat="1" applyFont="1" applyBorder="1" applyAlignment="1" applyProtection="1">
      <alignment horizontal="center" vertical="center"/>
      <protection locked="0"/>
    </xf>
    <xf numFmtId="0" fontId="8" fillId="0" borderId="1" xfId="0" applyFont="1" applyBorder="1" applyAlignment="1">
      <alignment horizontal="center" vertical="center"/>
    </xf>
    <xf numFmtId="0" fontId="8" fillId="0" borderId="3" xfId="0" applyFont="1" applyBorder="1" applyAlignment="1" applyProtection="1">
      <alignment horizontal="center" vertical="center"/>
      <protection locked="0"/>
    </xf>
    <xf numFmtId="0" fontId="8" fillId="0" borderId="1" xfId="0" applyFont="1" applyBorder="1"/>
    <xf numFmtId="0" fontId="8" fillId="0" borderId="1" xfId="0" applyFont="1" applyBorder="1" applyAlignment="1">
      <alignment horizontal="left" wrapText="1"/>
    </xf>
    <xf numFmtId="0" fontId="8" fillId="0" borderId="3" xfId="0" applyFont="1" applyBorder="1" applyAlignment="1" applyProtection="1">
      <alignment horizontal="center" vertical="center" wrapText="1"/>
      <protection locked="0"/>
    </xf>
    <xf numFmtId="1" fontId="8" fillId="0" borderId="3" xfId="0" applyNumberFormat="1" applyFont="1" applyBorder="1" applyAlignment="1" applyProtection="1">
      <alignment horizontal="center" vertical="center"/>
      <protection locked="0"/>
    </xf>
    <xf numFmtId="3" fontId="8" fillId="0" borderId="3" xfId="0" applyNumberFormat="1" applyFont="1" applyBorder="1" applyAlignment="1" applyProtection="1">
      <alignment horizontal="center" vertical="center" wrapText="1"/>
      <protection locked="0"/>
    </xf>
    <xf numFmtId="168" fontId="8" fillId="0" borderId="3" xfId="5" applyNumberFormat="1" applyFont="1" applyFill="1" applyBorder="1" applyAlignment="1" applyProtection="1">
      <alignment horizontal="center" vertical="center"/>
      <protection locked="0"/>
    </xf>
    <xf numFmtId="1" fontId="8" fillId="0" borderId="1" xfId="0" applyNumberFormat="1" applyFont="1" applyBorder="1" applyAlignment="1">
      <alignment horizontal="center"/>
    </xf>
    <xf numFmtId="14" fontId="5" fillId="0" borderId="3" xfId="0" applyNumberFormat="1" applyFont="1" applyBorder="1" applyAlignment="1" applyProtection="1">
      <alignment horizontal="center" vertical="center"/>
      <protection locked="0"/>
    </xf>
    <xf numFmtId="168" fontId="5" fillId="0" borderId="3" xfId="5" applyNumberFormat="1" applyFont="1" applyFill="1" applyBorder="1" applyAlignment="1" applyProtection="1">
      <alignment horizontal="center" vertical="center"/>
      <protection locked="0"/>
    </xf>
    <xf numFmtId="0" fontId="12" fillId="0" borderId="1" xfId="2" applyFont="1" applyFill="1" applyBorder="1" applyAlignment="1" applyProtection="1">
      <alignment wrapText="1"/>
      <protection locked="0"/>
    </xf>
    <xf numFmtId="0" fontId="5" fillId="0" borderId="1" xfId="0" applyFont="1" applyBorder="1" applyAlignment="1" applyProtection="1">
      <alignment horizontal="center" vertical="center" wrapText="1"/>
      <protection locked="0"/>
    </xf>
    <xf numFmtId="3" fontId="5" fillId="0" borderId="1" xfId="0" applyNumberFormat="1" applyFont="1" applyBorder="1" applyAlignment="1" applyProtection="1">
      <alignment horizontal="center" vertical="center" wrapText="1"/>
      <protection locked="0"/>
    </xf>
    <xf numFmtId="168" fontId="5" fillId="0" borderId="1" xfId="5" applyNumberFormat="1" applyFont="1" applyFill="1" applyBorder="1" applyAlignment="1" applyProtection="1">
      <alignment horizontal="center" vertical="center"/>
      <protection locked="0"/>
    </xf>
    <xf numFmtId="0" fontId="12" fillId="0" borderId="1" xfId="2" applyFont="1" applyFill="1" applyBorder="1" applyAlignment="1" applyProtection="1">
      <alignment vertical="center" wrapText="1"/>
      <protection locked="0"/>
    </xf>
    <xf numFmtId="0" fontId="5" fillId="0" borderId="0" xfId="0" applyFont="1" applyAlignment="1">
      <alignment horizontal="center"/>
    </xf>
    <xf numFmtId="0" fontId="5" fillId="0" borderId="0" xfId="0" applyFont="1" applyAlignment="1">
      <alignment horizontal="left" wrapText="1"/>
    </xf>
    <xf numFmtId="0" fontId="5" fillId="0" borderId="0" xfId="0" applyFont="1" applyAlignment="1">
      <alignment horizontal="right"/>
    </xf>
    <xf numFmtId="1" fontId="5" fillId="0" borderId="0" xfId="0" applyNumberFormat="1" applyFont="1" applyAlignment="1">
      <alignment horizontal="center"/>
    </xf>
    <xf numFmtId="49" fontId="5" fillId="0" borderId="1" xfId="0" applyNumberFormat="1" applyFont="1" applyBorder="1" applyAlignment="1" applyProtection="1">
      <alignment horizontal="center" vertical="center"/>
      <protection locked="0"/>
    </xf>
    <xf numFmtId="1" fontId="5" fillId="0" borderId="1" xfId="0" applyNumberFormat="1" applyFont="1" applyBorder="1" applyAlignment="1" applyProtection="1">
      <alignment horizontal="center" vertical="center"/>
      <protection locked="0"/>
    </xf>
    <xf numFmtId="1" fontId="5" fillId="0" borderId="1" xfId="0" applyNumberFormat="1" applyFont="1" applyBorder="1" applyAlignment="1" applyProtection="1">
      <alignment horizontal="center" vertical="center" wrapText="1"/>
      <protection locked="0"/>
    </xf>
    <xf numFmtId="0" fontId="3" fillId="0" borderId="5" xfId="1" applyFill="1" applyBorder="1" applyAlignment="1">
      <alignment wrapText="1"/>
    </xf>
    <xf numFmtId="14" fontId="5" fillId="0" borderId="1" xfId="0" applyNumberFormat="1" applyFont="1" applyBorder="1" applyAlignment="1" applyProtection="1">
      <alignment horizontal="center" vertical="center" wrapText="1"/>
      <protection locked="0"/>
    </xf>
    <xf numFmtId="0" fontId="5" fillId="0" borderId="1" xfId="0" applyFont="1" applyBorder="1" applyAlignment="1">
      <alignment vertical="center"/>
    </xf>
    <xf numFmtId="0" fontId="5" fillId="0" borderId="1" xfId="0" applyFont="1" applyBorder="1" applyAlignment="1">
      <alignment horizontal="center" wrapText="1"/>
    </xf>
    <xf numFmtId="0" fontId="8" fillId="0" borderId="1" xfId="0" applyFont="1" applyBorder="1" applyAlignment="1">
      <alignment horizontal="center"/>
    </xf>
    <xf numFmtId="1" fontId="5" fillId="0" borderId="4" xfId="0" applyNumberFormat="1" applyFont="1" applyBorder="1" applyAlignment="1">
      <alignment horizontal="center"/>
    </xf>
    <xf numFmtId="0" fontId="13" fillId="0" borderId="5" xfId="0" applyFont="1" applyBorder="1" applyAlignment="1">
      <alignment wrapText="1"/>
    </xf>
    <xf numFmtId="0" fontId="12" fillId="0" borderId="1" xfId="2" applyFont="1" applyFill="1" applyBorder="1" applyAlignment="1" applyProtection="1">
      <alignment horizontal="center" wrapText="1"/>
      <protection locked="0"/>
    </xf>
    <xf numFmtId="0" fontId="12" fillId="0" borderId="1" xfId="2" applyFont="1" applyFill="1" applyBorder="1" applyAlignment="1" applyProtection="1">
      <alignment vertical="top" wrapText="1"/>
      <protection locked="0"/>
    </xf>
    <xf numFmtId="0" fontId="12" fillId="0" borderId="1" xfId="2" applyFont="1" applyFill="1" applyBorder="1" applyAlignment="1" applyProtection="1">
      <alignment horizontal="center" vertical="top" wrapText="1"/>
      <protection locked="0"/>
    </xf>
    <xf numFmtId="0" fontId="12" fillId="0" borderId="1" xfId="1" applyFont="1" applyFill="1" applyBorder="1" applyAlignment="1" applyProtection="1">
      <alignment wrapText="1"/>
      <protection locked="0"/>
    </xf>
    <xf numFmtId="0" fontId="12" fillId="0" borderId="7" xfId="2" applyFont="1" applyFill="1" applyBorder="1" applyAlignment="1" applyProtection="1">
      <alignment wrapText="1"/>
      <protection locked="0"/>
    </xf>
    <xf numFmtId="0" fontId="12" fillId="0" borderId="1" xfId="2" applyFont="1" applyFill="1" applyBorder="1" applyAlignment="1" applyProtection="1">
      <alignment horizontal="left" wrapText="1"/>
      <protection locked="0"/>
    </xf>
    <xf numFmtId="0" fontId="3" fillId="0" borderId="1" xfId="1" applyFill="1" applyBorder="1" applyAlignment="1" applyProtection="1">
      <alignment wrapText="1"/>
      <protection locked="0"/>
    </xf>
    <xf numFmtId="14" fontId="0" fillId="0" borderId="3" xfId="0" applyNumberFormat="1" applyBorder="1" applyAlignment="1" applyProtection="1">
      <alignment horizontal="center" vertical="center"/>
      <protection locked="0"/>
    </xf>
    <xf numFmtId="1" fontId="11"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xf>
    <xf numFmtId="49" fontId="5"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0" fontId="5" fillId="0" borderId="1" xfId="0" applyFont="1" applyBorder="1" applyAlignment="1">
      <alignment horizontal="left" vertical="center" wrapText="1"/>
    </xf>
    <xf numFmtId="49" fontId="6" fillId="0" borderId="7" xfId="0" applyNumberFormat="1" applyFont="1" applyBorder="1" applyAlignment="1">
      <alignment horizontal="center" vertical="center"/>
    </xf>
    <xf numFmtId="0" fontId="5" fillId="0" borderId="7" xfId="0" applyFont="1" applyBorder="1" applyAlignment="1">
      <alignment horizontal="center" vertical="center"/>
    </xf>
    <xf numFmtId="0" fontId="6" fillId="0" borderId="7" xfId="0" applyFont="1" applyBorder="1" applyAlignment="1">
      <alignment horizontal="center" vertical="center" wrapText="1"/>
    </xf>
    <xf numFmtId="1" fontId="5" fillId="0" borderId="7" xfId="0" applyNumberFormat="1" applyFont="1" applyBorder="1" applyAlignment="1">
      <alignment horizontal="center" vertical="center"/>
    </xf>
    <xf numFmtId="14" fontId="6" fillId="0" borderId="7" xfId="0" applyNumberFormat="1"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center" vertical="center"/>
    </xf>
    <xf numFmtId="1" fontId="5" fillId="0" borderId="1" xfId="0" applyNumberFormat="1" applyFont="1" applyBorder="1"/>
    <xf numFmtId="0" fontId="3" fillId="0" borderId="10" xfId="1" applyFill="1" applyBorder="1" applyAlignment="1">
      <alignment wrapText="1"/>
    </xf>
    <xf numFmtId="0" fontId="1" fillId="3" borderId="1" xfId="0" applyFont="1" applyFill="1" applyBorder="1" applyAlignment="1">
      <alignment horizontal="center" vertical="center" wrapText="1"/>
    </xf>
    <xf numFmtId="0" fontId="9" fillId="0" borderId="0" xfId="0" applyFont="1" applyAlignment="1">
      <alignment horizontal="center" vertical="center" readingOrder="1"/>
    </xf>
    <xf numFmtId="167" fontId="5" fillId="0" borderId="0" xfId="4" applyNumberFormat="1" applyFont="1" applyFill="1"/>
    <xf numFmtId="167" fontId="9" fillId="0" borderId="0" xfId="4" applyNumberFormat="1" applyFont="1" applyFill="1" applyAlignment="1">
      <alignment horizontal="center" vertical="center" readingOrder="1"/>
    </xf>
    <xf numFmtId="167" fontId="5" fillId="0" borderId="1" xfId="4" applyNumberFormat="1" applyFont="1" applyFill="1" applyBorder="1"/>
    <xf numFmtId="165" fontId="5" fillId="0" borderId="1" xfId="0" applyNumberFormat="1" applyFont="1" applyBorder="1"/>
    <xf numFmtId="0" fontId="1" fillId="3" borderId="1"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9" fillId="0" borderId="0" xfId="0" applyFont="1" applyAlignment="1">
      <alignment horizontal="center" vertical="center" readingOrder="1"/>
    </xf>
    <xf numFmtId="0" fontId="1" fillId="3" borderId="1" xfId="0" applyFont="1" applyFill="1" applyBorder="1" applyAlignment="1">
      <alignment horizontal="right" vertical="center" wrapText="1"/>
    </xf>
    <xf numFmtId="0" fontId="1" fillId="3" borderId="1" xfId="0" applyFont="1" applyFill="1" applyBorder="1" applyAlignment="1">
      <alignment horizontal="left" vertical="center" wrapText="1"/>
    </xf>
    <xf numFmtId="1" fontId="1" fillId="3" borderId="2" xfId="0" applyNumberFormat="1" applyFont="1" applyFill="1" applyBorder="1" applyAlignment="1">
      <alignment horizontal="center" vertical="center" wrapText="1"/>
    </xf>
    <xf numFmtId="1" fontId="1" fillId="3" borderId="3"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xf>
    <xf numFmtId="166" fontId="6" fillId="0" borderId="1" xfId="0" applyNumberFormat="1" applyFont="1" applyFill="1" applyBorder="1" applyAlignment="1">
      <alignment horizontal="right" vertical="center"/>
    </xf>
    <xf numFmtId="1" fontId="5" fillId="0" borderId="1" xfId="0" applyNumberFormat="1" applyFont="1" applyFill="1" applyBorder="1" applyAlignment="1">
      <alignment horizontal="center"/>
    </xf>
    <xf numFmtId="165" fontId="11" fillId="0" borderId="1" xfId="0" applyNumberFormat="1" applyFont="1" applyFill="1" applyBorder="1" applyAlignment="1">
      <alignment horizontal="center" vertical="center" wrapText="1"/>
    </xf>
    <xf numFmtId="14" fontId="5" fillId="0" borderId="2" xfId="0" applyNumberFormat="1" applyFont="1" applyFill="1" applyBorder="1" applyAlignment="1">
      <alignment horizontal="center" vertical="center"/>
    </xf>
    <xf numFmtId="14" fontId="5" fillId="0" borderId="1" xfId="0" applyNumberFormat="1" applyFont="1" applyFill="1" applyBorder="1" applyAlignment="1">
      <alignment horizontal="center" vertical="center"/>
    </xf>
    <xf numFmtId="0" fontId="5" fillId="0" borderId="1" xfId="0" applyFont="1" applyFill="1" applyBorder="1"/>
    <xf numFmtId="165" fontId="5" fillId="0" borderId="1" xfId="0" applyNumberFormat="1" applyFont="1" applyFill="1" applyBorder="1"/>
    <xf numFmtId="0" fontId="5" fillId="0" borderId="1" xfId="0" applyFont="1" applyFill="1" applyBorder="1" applyAlignment="1">
      <alignment horizontal="center" wrapText="1"/>
    </xf>
    <xf numFmtId="0" fontId="5"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xf>
    <xf numFmtId="14"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49" fontId="6" fillId="0" borderId="7" xfId="0" applyNumberFormat="1" applyFont="1" applyFill="1" applyBorder="1" applyAlignment="1">
      <alignment horizontal="center" vertical="center"/>
    </xf>
    <xf numFmtId="0" fontId="5" fillId="0" borderId="7" xfId="0" applyFont="1" applyFill="1" applyBorder="1" applyAlignment="1">
      <alignment horizontal="center" vertical="center"/>
    </xf>
    <xf numFmtId="0" fontId="6" fillId="0" borderId="7" xfId="0" applyFont="1" applyFill="1" applyBorder="1" applyAlignment="1">
      <alignment horizontal="center" vertical="center" wrapText="1"/>
    </xf>
    <xf numFmtId="0" fontId="6" fillId="0" borderId="7" xfId="0" applyFont="1" applyFill="1" applyBorder="1" applyAlignment="1">
      <alignment horizontal="center" vertical="center"/>
    </xf>
    <xf numFmtId="14" fontId="6" fillId="0" borderId="7" xfId="0" applyNumberFormat="1" applyFont="1" applyFill="1" applyBorder="1" applyAlignment="1">
      <alignment horizontal="center" vertical="center"/>
    </xf>
    <xf numFmtId="0" fontId="6" fillId="0" borderId="8" xfId="0" applyFont="1" applyFill="1" applyBorder="1" applyAlignment="1">
      <alignment horizontal="center" vertical="center"/>
    </xf>
    <xf numFmtId="0" fontId="5" fillId="0" borderId="1" xfId="0" applyFont="1" applyFill="1" applyBorder="1" applyAlignment="1">
      <alignment horizontal="left" wrapText="1"/>
    </xf>
    <xf numFmtId="1" fontId="5" fillId="0" borderId="1" xfId="0" applyNumberFormat="1" applyFont="1" applyFill="1" applyBorder="1"/>
    <xf numFmtId="14" fontId="6" fillId="0" borderId="1" xfId="0" applyNumberFormat="1" applyFont="1" applyFill="1" applyBorder="1" applyAlignment="1">
      <alignment horizontal="center" vertical="center" wrapText="1"/>
    </xf>
    <xf numFmtId="49" fontId="5" fillId="0" borderId="3" xfId="0" applyNumberFormat="1"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5" fillId="0" borderId="3" xfId="0" applyFont="1" applyFill="1" applyBorder="1" applyAlignment="1">
      <alignment horizontal="center" vertical="center" wrapText="1"/>
    </xf>
    <xf numFmtId="0" fontId="5" fillId="0" borderId="3" xfId="0" applyFont="1" applyFill="1" applyBorder="1" applyAlignment="1" applyProtection="1">
      <alignment horizontal="center" vertical="center" wrapText="1"/>
      <protection locked="0"/>
    </xf>
    <xf numFmtId="1" fontId="5" fillId="0" borderId="3" xfId="0" applyNumberFormat="1" applyFont="1" applyFill="1" applyBorder="1" applyAlignment="1" applyProtection="1">
      <alignment horizontal="center" vertical="center"/>
      <protection locked="0"/>
    </xf>
    <xf numFmtId="3" fontId="5" fillId="0" borderId="3" xfId="0" applyNumberFormat="1" applyFont="1" applyFill="1" applyBorder="1" applyAlignment="1" applyProtection="1">
      <alignment horizontal="center" vertical="center" wrapText="1"/>
      <protection locked="0"/>
    </xf>
    <xf numFmtId="14" fontId="5" fillId="0" borderId="1" xfId="0" applyNumberFormat="1"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14" fontId="5" fillId="0" borderId="1" xfId="0" applyNumberFormat="1" applyFont="1" applyFill="1" applyBorder="1" applyAlignment="1">
      <alignment horizontal="center"/>
    </xf>
    <xf numFmtId="1" fontId="5" fillId="0" borderId="4" xfId="0" applyNumberFormat="1" applyFont="1" applyFill="1" applyBorder="1" applyAlignment="1">
      <alignment horizontal="center"/>
    </xf>
    <xf numFmtId="0" fontId="5" fillId="0" borderId="0" xfId="0" applyFont="1" applyFill="1"/>
  </cellXfs>
  <cellStyles count="6">
    <cellStyle name="Hipervínculo" xfId="1" builtinId="8"/>
    <cellStyle name="Hyperlink" xfId="2" xr:uid="{00000000-0005-0000-0000-000001000000}"/>
    <cellStyle name="Millares" xfId="4" builtinId="3"/>
    <cellStyle name="Moneda" xfId="5" builtinId="4"/>
    <cellStyle name="Normal" xfId="0" builtinId="0"/>
    <cellStyle name="Normal 2" xfId="3" xr:uid="{00000000-0005-0000-0000-000004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219325" cy="695325"/>
    <xdr:pic>
      <xdr:nvPicPr>
        <xdr:cNvPr id="3" name="image1.jpg" descr="Resultado de imagen para nuevo logo alcaldia bogota" title="Image">
          <a:extLst>
            <a:ext uri="{FF2B5EF4-FFF2-40B4-BE49-F238E27FC236}">
              <a16:creationId xmlns:a16="http://schemas.microsoft.com/office/drawing/2014/main" id="{D69337A3-688D-4C4A-8014-1EC7DF28F104}"/>
            </a:ext>
          </a:extLst>
        </xdr:cNvPr>
        <xdr:cNvPicPr preferRelativeResize="0"/>
      </xdr:nvPicPr>
      <xdr:blipFill>
        <a:blip xmlns:r="http://schemas.openxmlformats.org/officeDocument/2006/relationships" r:embed="rId1" cstate="print"/>
        <a:stretch>
          <a:fillRect/>
        </a:stretch>
      </xdr:blipFill>
      <xdr:spPr>
        <a:xfrm>
          <a:off x="0" y="0"/>
          <a:ext cx="2219325" cy="695325"/>
        </a:xfrm>
        <a:prstGeom prst="rect">
          <a:avLst/>
        </a:prstGeom>
        <a:noFill/>
      </xdr:spPr>
    </xdr:pic>
    <xdr:clientData fLocksWithSheet="0"/>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ContractNoticePhases/View?PPI=CO1.PPI.23054426&amp;isFromPublicArea=True&amp;isModal=False" TargetMode="External"/><Relationship Id="rId299" Type="http://schemas.openxmlformats.org/officeDocument/2006/relationships/hyperlink" Target="https://community.secop.gov.co/Public/Tendering/ContractNoticePhases/View?PPI=CO1.PPI.25890978&amp;isFromPublicArea=True&amp;isModal=False" TargetMode="External"/><Relationship Id="rId21" Type="http://schemas.openxmlformats.org/officeDocument/2006/relationships/hyperlink" Target="https://community.secop.gov.co/Public/Tendering/ContractNoticePhases/View?PPI=CO1.PPI.22651848&amp;isFromPublicArea=True&amp;isModal=False" TargetMode="External"/><Relationship Id="rId63" Type="http://schemas.openxmlformats.org/officeDocument/2006/relationships/hyperlink" Target="https://community.secop.gov.co/Public/Tendering/ContractNoticePhases/View?PPI=CO1.PPI.22776306&amp;isFromPublicArea=True&amp;isModal=False" TargetMode="External"/><Relationship Id="rId159" Type="http://schemas.openxmlformats.org/officeDocument/2006/relationships/hyperlink" Target="https://community.secop.gov.co/Public/Tendering/ContractNoticePhases/View?PPI=CO1.PPI.23398986&amp;isFromPublicArea=True&amp;isModal=False" TargetMode="External"/><Relationship Id="rId170" Type="http://schemas.openxmlformats.org/officeDocument/2006/relationships/hyperlink" Target="https://community.secop.gov.co/Public/Tendering/ContractNoticePhases/View?PPI=CO1.PPI.23545497&amp;isFromPublicArea=True&amp;isModal=False" TargetMode="External"/><Relationship Id="rId226" Type="http://schemas.openxmlformats.org/officeDocument/2006/relationships/hyperlink" Target="https://community.secop.gov.co/Public/Tendering/ContractNoticePhases/View?PPI=CO1.PPI.23937411&amp;isFromPublicArea=True&amp;isModal=False" TargetMode="External"/><Relationship Id="rId268" Type="http://schemas.openxmlformats.org/officeDocument/2006/relationships/hyperlink" Target="https://community.secop.gov.co/Public/Tendering/ContractNoticePhases/View?PPI=CO1.PPI.25341986&amp;isFromPublicArea=True&amp;isModal=False" TargetMode="External"/><Relationship Id="rId32" Type="http://schemas.openxmlformats.org/officeDocument/2006/relationships/hyperlink" Target="https://community.secop.gov.co/Public/Tendering/ContractNoticePhases/View?PPI=CO1.PPI.22689308&amp;isFromPublicArea=True&amp;isModal=False" TargetMode="External"/><Relationship Id="rId74" Type="http://schemas.openxmlformats.org/officeDocument/2006/relationships/hyperlink" Target="https://community.secop.gov.co/Public/Tendering/ContractNoticePhases/View?PPI=CO1.PPI.22793964&amp;isFromPublicArea=True&amp;isModal=False" TargetMode="External"/><Relationship Id="rId128" Type="http://schemas.openxmlformats.org/officeDocument/2006/relationships/hyperlink" Target="https://community.secop.gov.co/Public/Tendering/ContractNoticePhases/View?PPI=CO1.PPI.23143900&amp;isFromPublicArea=True&amp;isModal=False" TargetMode="External"/><Relationship Id="rId5" Type="http://schemas.openxmlformats.org/officeDocument/2006/relationships/hyperlink" Target="https://community.secop.gov.co/Public/Tendering/OpportunityDetail/Index?noticeUID=CO1.NTC.3196359&amp;isFromPublicArea=True&amp;isModal=False" TargetMode="External"/><Relationship Id="rId181" Type="http://schemas.openxmlformats.org/officeDocument/2006/relationships/hyperlink" Target="https://community.secop.gov.co/Public/Tendering/ContractNoticePhases/View?PPI=CO1.PPI.23572172&amp;isFromPublicArea=True&amp;isModal=False" TargetMode="External"/><Relationship Id="rId237" Type="http://schemas.openxmlformats.org/officeDocument/2006/relationships/hyperlink" Target="https://community.secop.gov.co/Public/Tendering/ContractNoticePhases/View?PPI=CO1.PPI.24124526&amp;isFromPublicArea=True&amp;isModal=False" TargetMode="External"/><Relationship Id="rId279" Type="http://schemas.openxmlformats.org/officeDocument/2006/relationships/hyperlink" Target="https://community.secop.gov.co/Public/Tendering/ContractNoticePhases/View?PPI=CO1.PPI.25633666&amp;isFromPublicArea=True&amp;isModal=False" TargetMode="External"/><Relationship Id="rId43" Type="http://schemas.openxmlformats.org/officeDocument/2006/relationships/hyperlink" Target="https://community.secop.gov.co/Public/Tendering/ContractNoticePhases/View?PPI=CO1.PPI.22741492&amp;isFromPublicArea=True&amp;isModal=False" TargetMode="External"/><Relationship Id="rId139" Type="http://schemas.openxmlformats.org/officeDocument/2006/relationships/hyperlink" Target="https://community.secop.gov.co/Public/Tendering/ContractNoticePhases/View?PPI=CO1.PPI.23200716&amp;isFromPublicArea=True&amp;isModal=False" TargetMode="External"/><Relationship Id="rId290" Type="http://schemas.openxmlformats.org/officeDocument/2006/relationships/hyperlink" Target="https://community.secop.gov.co/Public/Tendering/ContractNoticePhases/View?PPI=CO1.PPI.25876966&amp;isFromPublicArea=True&amp;isModal=False" TargetMode="External"/><Relationship Id="rId304" Type="http://schemas.openxmlformats.org/officeDocument/2006/relationships/hyperlink" Target="https://community.secop.gov.co/Public/Tendering/ContractNoticePhases/View?PPI=CO1.PPI.25903314&amp;isFromPublicArea=True&amp;isModal=False" TargetMode="External"/><Relationship Id="rId85" Type="http://schemas.openxmlformats.org/officeDocument/2006/relationships/hyperlink" Target="https://community.secop.gov.co/Public/Tendering/ContractNoticePhases/View?PPI=CO1.PPI.22883396&amp;isFromPublicArea=True&amp;isModal=False" TargetMode="External"/><Relationship Id="rId150" Type="http://schemas.openxmlformats.org/officeDocument/2006/relationships/hyperlink" Target="https://community.secop.gov.co/Public/Tendering/ContractNoticePhases/View?PPI=CO1.PPI.23243524&amp;isFromPublicArea=True&amp;isModal=False" TargetMode="External"/><Relationship Id="rId192" Type="http://schemas.openxmlformats.org/officeDocument/2006/relationships/hyperlink" Target="https://www.colombiacompra.gov.co/tienda-virtual-del-estado-colombiano/ordenes-compra/105794" TargetMode="External"/><Relationship Id="rId206" Type="http://schemas.openxmlformats.org/officeDocument/2006/relationships/hyperlink" Target="https://community.secop.gov.co/Public/Tendering/ContractNoticePhases/View?PPI=CO1.PPI.23743674&amp;isFromPublicArea=True&amp;isModal=False" TargetMode="External"/><Relationship Id="rId248" Type="http://schemas.openxmlformats.org/officeDocument/2006/relationships/hyperlink" Target="https://www.colombiacompra.gov.co/tienda-virtual-del-estado-colombiano/ordenes-compra/107406" TargetMode="External"/><Relationship Id="rId12" Type="http://schemas.openxmlformats.org/officeDocument/2006/relationships/hyperlink" Target="https://community.secop.gov.co/Public/Tendering/ContractNoticePhases/View?PPI=CO1.PPI.22562770&amp;isFromPublicArea=True&amp;isModal=False" TargetMode="External"/><Relationship Id="rId108" Type="http://schemas.openxmlformats.org/officeDocument/2006/relationships/hyperlink" Target="https://community.secop.gov.co/Public/Tendering/ContractNoticePhases/View?PPI=CO1.PPI.22981917&amp;isFromPublicArea=True&amp;isModal=False" TargetMode="External"/><Relationship Id="rId315" Type="http://schemas.openxmlformats.org/officeDocument/2006/relationships/drawing" Target="../drawings/drawing1.xml"/><Relationship Id="rId54" Type="http://schemas.openxmlformats.org/officeDocument/2006/relationships/hyperlink" Target="https://community.secop.gov.co/Public/Tendering/ContractNoticePhases/View?PPI=CO1.PPI.22775933&amp;isFromPublicArea=True&amp;isModal=False" TargetMode="External"/><Relationship Id="rId96" Type="http://schemas.openxmlformats.org/officeDocument/2006/relationships/hyperlink" Target="https://community.secop.gov.co/Public/Tendering/ContractNoticePhases/View?PPI=CO1.PPI.22932002&amp;isFromPublicArea=True&amp;isModal=False" TargetMode="External"/><Relationship Id="rId161" Type="http://schemas.openxmlformats.org/officeDocument/2006/relationships/hyperlink" Target="https://community.secop.gov.co/Public/Tendering/ContractNoticePhases/View?PPI=CO1.PPI.23310838&amp;isFromPublicArea=True&amp;isModal=False" TargetMode="External"/><Relationship Id="rId217" Type="http://schemas.openxmlformats.org/officeDocument/2006/relationships/hyperlink" Target="https://community.secop.gov.co/Public/Tendering/ContractNoticePhases/View?PPI=CO1.PPI.23851784&amp;isFromPublicArea=True&amp;isModal=False" TargetMode="External"/><Relationship Id="rId259" Type="http://schemas.openxmlformats.org/officeDocument/2006/relationships/hyperlink" Target="https://community.secop.gov.co/Public/Tendering/ContractNoticePhases/View?PPI=CO1.PPI.25094685&amp;isFromPublicArea=True&amp;isModal=False" TargetMode="External"/><Relationship Id="rId23" Type="http://schemas.openxmlformats.org/officeDocument/2006/relationships/hyperlink" Target="https://community.secop.gov.co/Public/Tendering/ContractNoticePhases/View?PPI=CO1.PPI.22592368&amp;isFromPublicArea=True&amp;isModal=False" TargetMode="External"/><Relationship Id="rId119" Type="http://schemas.openxmlformats.org/officeDocument/2006/relationships/hyperlink" Target="https://community.secop.gov.co/Public/Tendering/ContractNoticePhases/View?PPI=CO1.PPI.23036658&amp;isFromPublicArea=True&amp;isModal=False" TargetMode="External"/><Relationship Id="rId270" Type="http://schemas.openxmlformats.org/officeDocument/2006/relationships/hyperlink" Target="https://community.secop.gov.co/Public/Tendering/ContractNoticePhases/View?PPI=CO1.PPI.25403437&amp;isFromPublicArea=True&amp;isModal=False" TargetMode="External"/><Relationship Id="rId65" Type="http://schemas.openxmlformats.org/officeDocument/2006/relationships/hyperlink" Target="https://community.secop.gov.co/Public/Tendering/ContractNoticePhases/View?PPI=CO1.PPI.22754980&amp;isFromPublicArea=True&amp;isModal=False" TargetMode="External"/><Relationship Id="rId130" Type="http://schemas.openxmlformats.org/officeDocument/2006/relationships/hyperlink" Target="https://community.secop.gov.co/Public/Tendering/ContractNoticePhases/View?PPI=CO1.PPI.23144035&amp;isFromPublicArea=True&amp;isModal=False" TargetMode="External"/><Relationship Id="rId172" Type="http://schemas.openxmlformats.org/officeDocument/2006/relationships/hyperlink" Target="https://community.secop.gov.co/Public/Tendering/ContractNoticePhases/View?PPI=CO1.PPI.23514462&amp;isFromPublicArea=True&amp;isModal=False" TargetMode="External"/><Relationship Id="rId193" Type="http://schemas.openxmlformats.org/officeDocument/2006/relationships/hyperlink" Target="https://community.secop.gov.co/Public/Tendering/ContractNoticePhases/View?PPI=CO1.PPI.23653587&amp;isFromPublicArea=True&amp;isModal=False" TargetMode="External"/><Relationship Id="rId207" Type="http://schemas.openxmlformats.org/officeDocument/2006/relationships/hyperlink" Target="https://community.secop.gov.co/Public/Tendering/ContractNoticePhases/View?PPI=CO1.PPI.23743395&amp;isFromPublicArea=True&amp;isModal=False" TargetMode="External"/><Relationship Id="rId228" Type="http://schemas.openxmlformats.org/officeDocument/2006/relationships/hyperlink" Target="https://community.secop.gov.co/Public/Tendering/ContractNoticePhases/View?PPI=CO1.PPI.23964287&amp;isFromPublicArea=True&amp;isModal=False" TargetMode="External"/><Relationship Id="rId249" Type="http://schemas.openxmlformats.org/officeDocument/2006/relationships/hyperlink" Target="https://community.secop.gov.co/Public/Tendering/ContractNoticePhases/View?PPI=CO1.PPI.19077379&amp;isFromPublicArea=True&amp;isModal=False" TargetMode="External"/><Relationship Id="rId13" Type="http://schemas.openxmlformats.org/officeDocument/2006/relationships/hyperlink" Target="https://community.secop.gov.co/Public/Tendering/ContractNoticePhases/View?PPI=CO1.PPI.22573116&amp;isFromPublicArea=True&amp;isModal=False" TargetMode="External"/><Relationship Id="rId109" Type="http://schemas.openxmlformats.org/officeDocument/2006/relationships/hyperlink" Target="https://community.secop.gov.co/Public/Tendering/ContractNoticePhases/View?PPI=CO1.PPI.22982418&amp;isFromPublicArea=True&amp;isModal=False" TargetMode="External"/><Relationship Id="rId260" Type="http://schemas.openxmlformats.org/officeDocument/2006/relationships/hyperlink" Target="https://community.secop.gov.co/Public/Tendering/ContractNoticePhases/View?PPI=CO1.PPI.25152110&amp;isFromPublicArea=True&amp;isModal=False" TargetMode="External"/><Relationship Id="rId281" Type="http://schemas.openxmlformats.org/officeDocument/2006/relationships/hyperlink" Target="https://community.secop.gov.co/Public/Tendering/ContractNoticePhases/View?PPI=CO1.PPI.25767074&amp;isFromPublicArea=True&amp;isModal=False" TargetMode="External"/><Relationship Id="rId34" Type="http://schemas.openxmlformats.org/officeDocument/2006/relationships/hyperlink" Target="https://community.secop.gov.co/Public/Tendering/ContractNoticePhases/View?PPI=CO1.PPI.22636818&amp;isFromPublicArea=True&amp;isModal=False" TargetMode="External"/><Relationship Id="rId55" Type="http://schemas.openxmlformats.org/officeDocument/2006/relationships/hyperlink" Target="https://community.secop.gov.co/Public/Tendering/ContractNoticePhases/View?PPI=CO1.PPI.22783174&amp;isFromPublicArea=True&amp;isModal=False" TargetMode="External"/><Relationship Id="rId76" Type="http://schemas.openxmlformats.org/officeDocument/2006/relationships/hyperlink" Target="https://community.secop.gov.co/Public/Tendering/ContractNoticePhases/View?PPI=CO1.PPI.22859922&amp;isFromPublicArea=True&amp;isModal=False" TargetMode="External"/><Relationship Id="rId97" Type="http://schemas.openxmlformats.org/officeDocument/2006/relationships/hyperlink" Target="https://community.secop.gov.co/Public/Tendering/ContractNoticePhases/View?PPI=CO1.PPI.22936995&amp;isFromPublicArea=True&amp;isModal=False" TargetMode="External"/><Relationship Id="rId120" Type="http://schemas.openxmlformats.org/officeDocument/2006/relationships/hyperlink" Target="https://community.secop.gov.co/Public/Tendering/ContractNoticePhases/View?PPI=CO1.PPI.23045030&amp;isFromPublicArea=True&amp;isModal=False" TargetMode="External"/><Relationship Id="rId141" Type="http://schemas.openxmlformats.org/officeDocument/2006/relationships/hyperlink" Target="https://community.secop.gov.co/Public/Tendering/ContractNoticePhases/View?PPI=CO1.PPI.23259189&amp;isFromPublicArea=True&amp;isModal=False" TargetMode="External"/><Relationship Id="rId7" Type="http://schemas.openxmlformats.org/officeDocument/2006/relationships/hyperlink" Target="https://www.colombiacompra.gov.co/tienda-virtual-del-estado-colombiano/ordenes-compra/101089" TargetMode="External"/><Relationship Id="rId162" Type="http://schemas.openxmlformats.org/officeDocument/2006/relationships/hyperlink" Target="https://community.secop.gov.co/Public/Tendering/ContractNoticePhases/View?PPI=CO1.PPI.23425998&amp;isFromPublicArea=True&amp;isModal=False" TargetMode="External"/><Relationship Id="rId183" Type="http://schemas.openxmlformats.org/officeDocument/2006/relationships/hyperlink" Target="https://community.secop.gov.co/Public/Tendering/ContractNoticePhases/View?PPI=CO1.PPI.23587359&amp;isFromPublicArea=True&amp;isModal=False" TargetMode="External"/><Relationship Id="rId218" Type="http://schemas.openxmlformats.org/officeDocument/2006/relationships/hyperlink" Target="https://community.secop.gov.co/Public/Tendering/ContractNoticePhases/View?PPI=CO1.PPI.23769857&amp;isFromPublicArea=True&amp;isModal=False" TargetMode="External"/><Relationship Id="rId239" Type="http://schemas.openxmlformats.org/officeDocument/2006/relationships/hyperlink" Target="https://community.secop.gov.co/Public/Tendering/ContractNoticePhases/View?PPI=CO1.PPI.24175271&amp;isFromPublicArea=True&amp;isModal=False" TargetMode="External"/><Relationship Id="rId250" Type="http://schemas.openxmlformats.org/officeDocument/2006/relationships/hyperlink" Target="https://community.secop.gov.co/Public/Tendering/ContractNoticePhases/View?PPI=CO1.PPI.24538654&amp;isFromPublicArea=True&amp;isModal=False" TargetMode="External"/><Relationship Id="rId271" Type="http://schemas.openxmlformats.org/officeDocument/2006/relationships/hyperlink" Target="https://community.secop.gov.co/Public/Tendering/ContractNoticePhases/View?PPI=CO1.PPI.25402318&amp;isFromPublicArea=True&amp;isModal=False" TargetMode="External"/><Relationship Id="rId292" Type="http://schemas.openxmlformats.org/officeDocument/2006/relationships/hyperlink" Target="https://community.secop.gov.co/Public/Tendering/ContractNoticePhases/View?PPI=CO1.PPI.25879356&amp;isFromPublicArea=True&amp;isModal=False" TargetMode="External"/><Relationship Id="rId306" Type="http://schemas.openxmlformats.org/officeDocument/2006/relationships/hyperlink" Target="https://community.secop.gov.co/Public/Tendering/ContractNoticePhases/View?PPI=CO1.PPI.25908756&amp;isFromPublicArea=True&amp;isModal=False" TargetMode="External"/><Relationship Id="rId24" Type="http://schemas.openxmlformats.org/officeDocument/2006/relationships/hyperlink" Target="https://community.secop.gov.co/Public/Tendering/ContractNoticePhases/View?PPI=CO1.PPI.22592869&amp;isFromPublicArea=True&amp;isModal=False" TargetMode="External"/><Relationship Id="rId45" Type="http://schemas.openxmlformats.org/officeDocument/2006/relationships/hyperlink" Target="https://community.secop.gov.co/Public/Tendering/ContractNoticePhases/View?PPI=CO1.PPI.22693263&amp;isFromPublicArea=True&amp;isModal=False" TargetMode="External"/><Relationship Id="rId66" Type="http://schemas.openxmlformats.org/officeDocument/2006/relationships/hyperlink" Target="https://community.secop.gov.co/Public/Tendering/ContractNoticePhases/View?PPI=CO1.PPI.22787724&amp;isFromPublicArea=True&amp;isModal=False" TargetMode="External"/><Relationship Id="rId87" Type="http://schemas.openxmlformats.org/officeDocument/2006/relationships/hyperlink" Target="https://community.secop.gov.co/Public/Tendering/ContractNoticePhases/View?PPI=CO1.PPI.22894932&amp;isFromPublicArea=True&amp;isModal=False" TargetMode="External"/><Relationship Id="rId110" Type="http://schemas.openxmlformats.org/officeDocument/2006/relationships/hyperlink" Target="https://community.secop.gov.co/Public/Tendering/ContractNoticePhases/View?PPI=CO1.PPI.22982908&amp;isFromPublicArea=True&amp;isModal=False" TargetMode="External"/><Relationship Id="rId131" Type="http://schemas.openxmlformats.org/officeDocument/2006/relationships/hyperlink" Target="https://community.secop.gov.co/Public/Tendering/ContractNoticePhases/View?PPI=CO1.PPI.23144058&amp;isFromPublicArea=True&amp;isModal=False" TargetMode="External"/><Relationship Id="rId152" Type="http://schemas.openxmlformats.org/officeDocument/2006/relationships/hyperlink" Target="https://community.secop.gov.co/Public/Tendering/ContractNoticePhases/View?PPI=CO1.PPI.23299697&amp;isFromPublicArea=True&amp;isModal=False" TargetMode="External"/><Relationship Id="rId173" Type="http://schemas.openxmlformats.org/officeDocument/2006/relationships/hyperlink" Target="https://community.secop.gov.co/Public/Tendering/ContractNoticePhases/View?PPI=CO1.PPI.23540900&amp;isFromPublicArea=True&amp;isModal=False" TargetMode="External"/><Relationship Id="rId194" Type="http://schemas.openxmlformats.org/officeDocument/2006/relationships/hyperlink" Target="https://community.secop.gov.co/Public/Tendering/ContractNoticePhases/View?PPI=CO1.PPI.23661532&amp;isFromPublicArea=True&amp;isModal=False" TargetMode="External"/><Relationship Id="rId208" Type="http://schemas.openxmlformats.org/officeDocument/2006/relationships/hyperlink" Target="https://community.secop.gov.co/Public/Tendering/ContractNoticePhases/View?PPI=CO1.PPI.23659273&amp;isFromPublicArea=True&amp;isModal=False" TargetMode="External"/><Relationship Id="rId229" Type="http://schemas.openxmlformats.org/officeDocument/2006/relationships/hyperlink" Target="https://community.secop.gov.co/Public/Tendering/ContractNoticePhases/View?PPI=CO1.PPI.23951229&amp;isFromPublicArea=True&amp;isModal=False" TargetMode="External"/><Relationship Id="rId240" Type="http://schemas.openxmlformats.org/officeDocument/2006/relationships/hyperlink" Target="https://community.secop.gov.co/Public/Tendering/ContractNoticePhases/View?PPI=CO1.PPI.24175737&amp;isFromPublicArea=True&amp;isModal=False" TargetMode="External"/><Relationship Id="rId261" Type="http://schemas.openxmlformats.org/officeDocument/2006/relationships/hyperlink" Target="https://community.secop.gov.co/Public/Tendering/ContractNoticePhases/View?PPI=CO1.PPI.25190746&amp;isFromPublicArea=True&amp;isModal=False" TargetMode="External"/><Relationship Id="rId14" Type="http://schemas.openxmlformats.org/officeDocument/2006/relationships/hyperlink" Target="https://community.secop.gov.co/Public/Tendering/ContractNoticePhases/View?PPI=CO1.PPI.22594979&amp;isFromPublicArea=True&amp;isModal=False" TargetMode="External"/><Relationship Id="rId35" Type="http://schemas.openxmlformats.org/officeDocument/2006/relationships/hyperlink" Target="https://community.secop.gov.co/Public/Tendering/ContractNoticePhases/View?PPI=CO1.PPI.22627223&amp;isFromPublicArea=True&amp;isModal=False" TargetMode="External"/><Relationship Id="rId56" Type="http://schemas.openxmlformats.org/officeDocument/2006/relationships/hyperlink" Target="https://community.secop.gov.co/Public/Tendering/ContractNoticePhases/View?PPI=CO1.PPI.22779497&amp;isFromPublicArea=True&amp;isModal=False" TargetMode="External"/><Relationship Id="rId77" Type="http://schemas.openxmlformats.org/officeDocument/2006/relationships/hyperlink" Target="https://community.secop.gov.co/Public/Tendering/ContractNoticePhases/View?PPI=CO1.PPI.22862168&amp;isFromPublicArea=True&amp;isModal=False" TargetMode="External"/><Relationship Id="rId100" Type="http://schemas.openxmlformats.org/officeDocument/2006/relationships/hyperlink" Target="https://community.secop.gov.co/Public/Tendering/ContractNoticePhases/View?PPI=CO1.PPI.22957735&amp;isFromPublicArea=True&amp;isModal=False" TargetMode="External"/><Relationship Id="rId282" Type="http://schemas.openxmlformats.org/officeDocument/2006/relationships/hyperlink" Target="https://community.secop.gov.co/Public/Tendering/ContractNoticePhases/View?PPI=CO1.PPI.25760201&amp;isFromPublicArea=True&amp;isModal=False" TargetMode="External"/><Relationship Id="rId8" Type="http://schemas.openxmlformats.org/officeDocument/2006/relationships/hyperlink" Target="https://community.secop.gov.co/Public/Tendering/ContractNoticePhases/View?PPI=CO1.PPI.22193670&amp;isFromPublicArea=True&amp;isModal=False" TargetMode="External"/><Relationship Id="rId98" Type="http://schemas.openxmlformats.org/officeDocument/2006/relationships/hyperlink" Target="https://community.secop.gov.co/Public/Tendering/ContractNoticePhases/View?PPI=CO1.PPI.22936943&amp;isFromPublicArea=True&amp;isModal=False" TargetMode="External"/><Relationship Id="rId121" Type="http://schemas.openxmlformats.org/officeDocument/2006/relationships/hyperlink" Target="https://community.secop.gov.co/Public/Tendering/ContractNoticePhases/View?PPI=CO1.PPI.23046222&amp;isFromPublicArea=True&amp;isModal=False" TargetMode="External"/><Relationship Id="rId142" Type="http://schemas.openxmlformats.org/officeDocument/2006/relationships/hyperlink" Target="https://community.secop.gov.co/Public/Tendering/ContractNoticePhases/View?PPI=CO1.PPI.23227747&amp;isFromPublicArea=True&amp;isModal=False" TargetMode="External"/><Relationship Id="rId163" Type="http://schemas.openxmlformats.org/officeDocument/2006/relationships/hyperlink" Target="https://community.secop.gov.co/Public/Tendering/ContractNoticePhases/View?PPI=CO1.PPI.23427776&amp;isFromPublicArea=True&amp;isModal=False" TargetMode="External"/><Relationship Id="rId184" Type="http://schemas.openxmlformats.org/officeDocument/2006/relationships/hyperlink" Target="https://community.secop.gov.co/Public/Tendering/ContractNoticePhases/View?PPI=CO1.PPI.23577748&amp;isFromPublicArea=True&amp;isModal=False" TargetMode="External"/><Relationship Id="rId219" Type="http://schemas.openxmlformats.org/officeDocument/2006/relationships/hyperlink" Target="https://community.secop.gov.co/Public/Tendering/ContractNoticePhases/View?PPI=CO1.PPI.23757559&amp;isFromPublicArea=True&amp;isModal=False" TargetMode="External"/><Relationship Id="rId230" Type="http://schemas.openxmlformats.org/officeDocument/2006/relationships/hyperlink" Target="https://community.secop.gov.co/Public/Tendering/ContractNoticePhases/View?PPI=CO1.PPI.24016789&amp;isFromPublicArea=True&amp;isModal=False" TargetMode="External"/><Relationship Id="rId251" Type="http://schemas.openxmlformats.org/officeDocument/2006/relationships/hyperlink" Target="https://community.secop.gov.co/Public/Tendering/ContractNoticePhases/View?PPI=CO1.PPI.24608319&amp;isFromPublicArea=True&amp;isModal=False" TargetMode="External"/><Relationship Id="rId25" Type="http://schemas.openxmlformats.org/officeDocument/2006/relationships/hyperlink" Target="https://community.secop.gov.co/Public/Tendering/ContractNoticePhases/View?PPI=CO1.PPI.22605993&amp;isFromPublicArea=True&amp;isModal=False" TargetMode="External"/><Relationship Id="rId46" Type="http://schemas.openxmlformats.org/officeDocument/2006/relationships/hyperlink" Target="https://community.secop.gov.co/Public/Tendering/ContractNoticePhases/View?PPI=CO1.PPI.22716117&amp;isFromPublicArea=True&amp;isModal=False" TargetMode="External"/><Relationship Id="rId67" Type="http://schemas.openxmlformats.org/officeDocument/2006/relationships/hyperlink" Target="https://community.secop.gov.co/Public/Tendering/ContractNoticePhases/View?PPI=CO1.PPI.22813298&amp;isFromPublicArea=True&amp;isModal=False" TargetMode="External"/><Relationship Id="rId272" Type="http://schemas.openxmlformats.org/officeDocument/2006/relationships/hyperlink" Target="https://community.secop.gov.co/Public/Tendering/ContractNoticePhases/View?PPI=CO1.PPI.25430071&amp;isFromPublicArea=True&amp;isModal=False" TargetMode="External"/><Relationship Id="rId293" Type="http://schemas.openxmlformats.org/officeDocument/2006/relationships/hyperlink" Target="https://community.secop.gov.co/Public/Tendering/ContractNoticePhases/View?PPI=CO1.PPI.25879385&amp;isFromPublicArea=True&amp;isModal=False" TargetMode="External"/><Relationship Id="rId307" Type="http://schemas.openxmlformats.org/officeDocument/2006/relationships/hyperlink" Target="https://colombiacompra.gov.co/tienda-virtual-del-estado-colombiano/ordenes-compra/112436" TargetMode="External"/><Relationship Id="rId88" Type="http://schemas.openxmlformats.org/officeDocument/2006/relationships/hyperlink" Target="https://community.secop.gov.co/Public/Tendering/ContractNoticePhases/View?PPI=CO1.PPI.22895632&amp;isFromPublicArea=True&amp;isModal=False" TargetMode="External"/><Relationship Id="rId111" Type="http://schemas.openxmlformats.org/officeDocument/2006/relationships/hyperlink" Target="https://community.secop.gov.co/Public/Tendering/ContractNoticePhases/View?PPI=CO1.PPI.23033521&amp;isFromPublicArea=True&amp;isModal=False" TargetMode="External"/><Relationship Id="rId132" Type="http://schemas.openxmlformats.org/officeDocument/2006/relationships/hyperlink" Target="https://community.secop.gov.co/Public/Tendering/ContractNoticePhases/View?PPI=CO1.PPI.23147000&amp;isFromPublicArea=True&amp;isModal=False" TargetMode="External"/><Relationship Id="rId153" Type="http://schemas.openxmlformats.org/officeDocument/2006/relationships/hyperlink" Target="https://community.secop.gov.co/Public/Tendering/ContractNoticePhases/View?PPI=CO1.PPI.23319344&amp;isFromPublicArea=True&amp;isModal=False" TargetMode="External"/><Relationship Id="rId174" Type="http://schemas.openxmlformats.org/officeDocument/2006/relationships/hyperlink" Target="https://community.secop.gov.co/Public/Tendering/ContractNoticePhases/View?PPI=CO1.PPI.23511822&amp;isFromPublicArea=True&amp;isModal=False" TargetMode="External"/><Relationship Id="rId195" Type="http://schemas.openxmlformats.org/officeDocument/2006/relationships/hyperlink" Target="https://community.secop.gov.co/Public/Tendering/ContractNoticePhases/View?PPI=CO1.PPI.23661674&amp;isFromPublicArea=True&amp;isModal=False" TargetMode="External"/><Relationship Id="rId209" Type="http://schemas.openxmlformats.org/officeDocument/2006/relationships/hyperlink" Target="https://community.secop.gov.co/Public/Tendering/ContractNoticePhases/View?PPI=CO1.PPI.23683316&amp;isFromPublicArea=True&amp;isModal=False" TargetMode="External"/><Relationship Id="rId220" Type="http://schemas.openxmlformats.org/officeDocument/2006/relationships/hyperlink" Target="https://community.secop.gov.co/Public/Tendering/ContractNoticePhases/View?PPI=CO1.PPI.23801232&amp;isFromPublicArea=True&amp;isModal=False" TargetMode="External"/><Relationship Id="rId241" Type="http://schemas.openxmlformats.org/officeDocument/2006/relationships/hyperlink" Target="https://community.secop.gov.co/Public/Tendering/ContractNoticePhases/View?PPI=CO1.PPI.24175780&amp;isFromPublicArea=True&amp;isModal=False" TargetMode="External"/><Relationship Id="rId15" Type="http://schemas.openxmlformats.org/officeDocument/2006/relationships/hyperlink" Target="https://community.secop.gov.co/Public/Tendering/ContractNoticePhases/View?PPI=CO1.PPI.22573116&amp;isFromPublicArea=True&amp;isModal=False" TargetMode="External"/><Relationship Id="rId36" Type="http://schemas.openxmlformats.org/officeDocument/2006/relationships/hyperlink" Target="https://community.secop.gov.co/Public/Tendering/ContractNoticePhases/View?PPI=CO1.PPI.22660965&amp;isFromPublicArea=True&amp;isModal=False" TargetMode="External"/><Relationship Id="rId57" Type="http://schemas.openxmlformats.org/officeDocument/2006/relationships/hyperlink" Target="https://community.secop.gov.co/Public/Tendering/ContractNoticePhases/View?PPI=CO1.PPI.22784026&amp;isFromPublicArea=True&amp;isModal=False" TargetMode="External"/><Relationship Id="rId262" Type="http://schemas.openxmlformats.org/officeDocument/2006/relationships/hyperlink" Target="https://community.secop.gov.co/Public/Tendering/ContractNoticePhases/View?PPI=CO1.PPI.25230912&amp;isFromPublicArea=True&amp;isModal=False" TargetMode="External"/><Relationship Id="rId283" Type="http://schemas.openxmlformats.org/officeDocument/2006/relationships/hyperlink" Target="https://community.secop.gov.co/Public/Tendering/ContractNoticePhases/View?PPI=CO1.PPI.25710531&amp;isFromPublicArea=True&amp;isModal=False" TargetMode="External"/><Relationship Id="rId78" Type="http://schemas.openxmlformats.org/officeDocument/2006/relationships/hyperlink" Target="https://community.secop.gov.co/Public/Tendering/ContractNoticePhases/View?PPI=CO1.PPI.22858817&amp;isFromPublicArea=True&amp;isModal=False" TargetMode="External"/><Relationship Id="rId99" Type="http://schemas.openxmlformats.org/officeDocument/2006/relationships/hyperlink" Target="https://community.secop.gov.co/Public/Tendering/ContractNoticePhases/View?PPI=CO1.PPI.22991977&amp;isFromPublicArea=True&amp;isModal=False" TargetMode="External"/><Relationship Id="rId101" Type="http://schemas.openxmlformats.org/officeDocument/2006/relationships/hyperlink" Target="https://community.secop.gov.co/Public/Tendering/ContractNoticePhases/View?PPI=CO1.PPI.23021993&amp;isFromPublicArea=True&amp;isModal=False" TargetMode="External"/><Relationship Id="rId122" Type="http://schemas.openxmlformats.org/officeDocument/2006/relationships/hyperlink" Target="https://community.secop.gov.co/Public/Tendering/ContractNoticePhases/View?PPI=CO1.PPI.23058061&amp;isFromPublicArea=True&amp;isModal=False" TargetMode="External"/><Relationship Id="rId143" Type="http://schemas.openxmlformats.org/officeDocument/2006/relationships/hyperlink" Target="https://community.secop.gov.co/Public/Tendering/ContractNoticePhases/View?PPI=CO1.PPI.23254954&amp;isFromPublicArea=True&amp;isModal=False" TargetMode="External"/><Relationship Id="rId164" Type="http://schemas.openxmlformats.org/officeDocument/2006/relationships/hyperlink" Target="https://community.secop.gov.co/Public/Tendering/ContractNoticePhases/View?PPI=CO1.PPI.23480476&amp;isFromPublicArea=True&amp;isModal=False" TargetMode="External"/><Relationship Id="rId185" Type="http://schemas.openxmlformats.org/officeDocument/2006/relationships/hyperlink" Target="https://community.secop.gov.co/Public/Tendering/ContractNoticePhases/View?PPI=CO1.PPI.23075813&amp;isFromPublicArea=True&amp;isModal=False" TargetMode="External"/><Relationship Id="rId9" Type="http://schemas.openxmlformats.org/officeDocument/2006/relationships/hyperlink" Target="https://community.secop.gov.co/Public/Tendering/ContractNoticePhases/View?PPI=CO1.PPI.21384097&amp;isFromPublicArea=True&amp;isModal=False" TargetMode="External"/><Relationship Id="rId210" Type="http://schemas.openxmlformats.org/officeDocument/2006/relationships/hyperlink" Target="https://community.secop.gov.co/Public/Tendering/ContractNoticePhases/View?PPI=CO1.PPI.23684317&amp;isFromPublicArea=True&amp;isModal=False" TargetMode="External"/><Relationship Id="rId26" Type="http://schemas.openxmlformats.org/officeDocument/2006/relationships/hyperlink" Target="https://community.secop.gov.co/Public/Tendering/ContractNoticePhases/View?PPI=CO1.PPI.22644842&amp;isFromPublicArea=True&amp;isModal=False" TargetMode="External"/><Relationship Id="rId231" Type="http://schemas.openxmlformats.org/officeDocument/2006/relationships/hyperlink" Target="https://community.secop.gov.co/Public/Tendering/ContractNoticePhases/View?PPI=CO1.PPI.23926728&amp;isFromPublicArea=True&amp;isModal=False" TargetMode="External"/><Relationship Id="rId252" Type="http://schemas.openxmlformats.org/officeDocument/2006/relationships/hyperlink" Target="https://community.secop.gov.co/Public/Tendering/ContractNoticePhases/View?PPI=CO1.PPI.24352472&amp;isFromPublicArea=True&amp;isModal=False" TargetMode="External"/><Relationship Id="rId273" Type="http://schemas.openxmlformats.org/officeDocument/2006/relationships/hyperlink" Target="https://community.secop.gov.co/Public/Tendering/ContractNoticePhases/View?PPI=CO1.PPI.25431713&amp;isFromPublicArea=True&amp;isModal=False" TargetMode="External"/><Relationship Id="rId294" Type="http://schemas.openxmlformats.org/officeDocument/2006/relationships/hyperlink" Target="https://community.secop.gov.co/Public/Tendering/ContractNoticePhases/View?PPI=CO1.PPI.25879707&amp;isFromPublicArea=True&amp;isModal=False" TargetMode="External"/><Relationship Id="rId308" Type="http://schemas.openxmlformats.org/officeDocument/2006/relationships/hyperlink" Target="https://www.contratos.gov.co/consultas/detalleProceso.do?numConstancia=23-22-70013&amp;g-recaptcha-response=03AAYGu2TEQlZ4Ky8knIm7pdv8sMrjy5o5Ct5FvTRH7NAspZb0FcMMt9aIhlmECwweorSGXShDYgMJ6IyGbXleummEphpLaFCAPXYyuwaxSwZbzQfaA6wFNhGGFVKx1hJBea0TD1tlr0O9w-w8BtJvwKvSuIrTg3rfH13n1KoZxiU7ABGTTfCfBRmoyyE38Xq4q0zXZal5QFjJQVPvC6jOMHvkBjbXDRIR-09pODJMNeclhe_Db1mjvTIdDgT8aDj1rVljVU9hMYZRMvcNPoIJ7spMMALpfsql_L8srln6QNT8IgEnud39bNr_iYwqfWusYKZp1Yp-71pCNQvi1BlMHdUQAbEDXzEhj0fMxYoLsHerDQlCGoOAszYseTjiZ_Z9ZCTAfaLomHMdtMkrwLACbUgIR8dTiVF0MWTZ-cGb_WMOuDg5y-CG11QcCO91NQwUo3t7ZcogJTmjBWOGEzKpQDyNyYMVGNINIySMVOS2VCRE_rpK8Gj_3P2vZiS89kF885r0joyMGWYwBn2euTKz4pCCw5VipfNfprMTOoDd8IIP65mFxDQn-zwnBjyTozo2ALJmiG_5K0DaSm1sIIRIfCeAQraomZlJmi-H0cOJNfVf_P5ZY0LoHP0ISlM-Gw-oo-DyGGyq2WQG" TargetMode="External"/><Relationship Id="rId47" Type="http://schemas.openxmlformats.org/officeDocument/2006/relationships/hyperlink" Target="https://community.secop.gov.co/Public/Tendering/ContractNoticePhases/View?PPI=CO1.PPI.22745124&amp;isFromPublicArea=True&amp;isModal=False" TargetMode="External"/><Relationship Id="rId68" Type="http://schemas.openxmlformats.org/officeDocument/2006/relationships/hyperlink" Target="https://community.secop.gov.co/Public/Tendering/ContractNoticePhases/View?PPI=CO1.PPI.22819650&amp;isFromPublicArea=True&amp;isModal=False" TargetMode="External"/><Relationship Id="rId89" Type="http://schemas.openxmlformats.org/officeDocument/2006/relationships/hyperlink" Target="https://community.secop.gov.co/Public/Tendering/ContractNoticePhases/View?PPI=CO1.PPI.22931391&amp;isFromPublicArea=True&amp;isModal=False" TargetMode="External"/><Relationship Id="rId112" Type="http://schemas.openxmlformats.org/officeDocument/2006/relationships/hyperlink" Target="https://community.secop.gov.co/Public/Tendering/ContractNoticePhases/View?PPI=CO1.PPI.23033558&amp;isFromPublicArea=True&amp;isModal=False" TargetMode="External"/><Relationship Id="rId133" Type="http://schemas.openxmlformats.org/officeDocument/2006/relationships/hyperlink" Target="https://community.secop.gov.co/Public/Tendering/ContractNoticePhases/View?PPI=CO1.PPI.23143825&amp;isFromPublicArea=True&amp;isModal=False" TargetMode="External"/><Relationship Id="rId154" Type="http://schemas.openxmlformats.org/officeDocument/2006/relationships/hyperlink" Target="https://community.secop.gov.co/Public/Tendering/ContractNoticePhases/View?PPI=CO1.PPI.23328183&amp;isFromPublicArea=True&amp;isModal=False" TargetMode="External"/><Relationship Id="rId175" Type="http://schemas.openxmlformats.org/officeDocument/2006/relationships/hyperlink" Target="https://community.secop.gov.co/Public/Tendering/ContractNoticePhases/View?PPI=CO1.PPI.22849439&amp;isFromPublicArea=True&amp;isModal=False" TargetMode="External"/><Relationship Id="rId196" Type="http://schemas.openxmlformats.org/officeDocument/2006/relationships/hyperlink" Target="https://community.secop.gov.co/Public/Tendering/ContractNoticePhases/View?PPI=CO1.PPI.23586140&amp;isFromPublicArea=True&amp;isModal=False" TargetMode="External"/><Relationship Id="rId200" Type="http://schemas.openxmlformats.org/officeDocument/2006/relationships/hyperlink" Target="https://community.secop.gov.co/Public/Tendering/ContractNoticePhases/View?PPI=CO1.PPI.23682759&amp;isFromPublicArea=True&amp;isModal=False" TargetMode="External"/><Relationship Id="rId16" Type="http://schemas.openxmlformats.org/officeDocument/2006/relationships/hyperlink" Target="https://community.secop.gov.co/Public/Tendering/ContractNoticePhases/View?PPI=CO1.PPI.22596141&amp;isFromPublicArea=True&amp;isModal=False" TargetMode="External"/><Relationship Id="rId221" Type="http://schemas.openxmlformats.org/officeDocument/2006/relationships/hyperlink" Target="https://community.secop.gov.co/Public/Tendering/ContractNoticePhases/View?PPI=CO1.PPI.23801286&amp;isFromPublicArea=True&amp;isModal=False" TargetMode="External"/><Relationship Id="rId242" Type="http://schemas.openxmlformats.org/officeDocument/2006/relationships/hyperlink" Target="https://community.secop.gov.co/Public/Tendering/ContractNoticePhases/View?PPI=CO1.PPI.24175895&amp;isFromPublicArea=True&amp;isModal=False" TargetMode="External"/><Relationship Id="rId263" Type="http://schemas.openxmlformats.org/officeDocument/2006/relationships/hyperlink" Target="https://community.secop.gov.co/Public/Tendering/ContractNoticePhases/View?PPI=CO1.PPI.25277242&amp;isFromPublicArea=True&amp;isModal=False" TargetMode="External"/><Relationship Id="rId284" Type="http://schemas.openxmlformats.org/officeDocument/2006/relationships/hyperlink" Target="https://community.secop.gov.co/Public/Tendering/ContractNoticePhases/View?PPI=CO1.PPI.25773951&amp;isFromPublicArea=True&amp;isModal=False" TargetMode="External"/><Relationship Id="rId37" Type="http://schemas.openxmlformats.org/officeDocument/2006/relationships/hyperlink" Target="https://community.secop.gov.co/Public/Tendering/ContractNoticePhases/View?PPI=CO1.PPI.22694718&amp;isFromPublicArea=True&amp;isModal=False" TargetMode="External"/><Relationship Id="rId58" Type="http://schemas.openxmlformats.org/officeDocument/2006/relationships/hyperlink" Target="https://community.secop.gov.co/Public/Tendering/ContractNoticePhases/View?PPI=CO1.PPI.22723070&amp;isFromPublicArea=True&amp;isModal=False" TargetMode="External"/><Relationship Id="rId79" Type="http://schemas.openxmlformats.org/officeDocument/2006/relationships/hyperlink" Target="https://community.secop.gov.co/Public/Tendering/ContractNoticePhases/View?PPI=CO1.PPI.22860530&amp;isFromPublicArea=True&amp;isModal=False" TargetMode="External"/><Relationship Id="rId102" Type="http://schemas.openxmlformats.org/officeDocument/2006/relationships/hyperlink" Target="https://community.secop.gov.co/Public/Tendering/ContractNoticePhases/View?PPI=CO1.PPI.22958663&amp;isFromPublicArea=True&amp;isModal=False" TargetMode="External"/><Relationship Id="rId123" Type="http://schemas.openxmlformats.org/officeDocument/2006/relationships/hyperlink" Target="https://community.secop.gov.co/Public/Tendering/ContractNoticePhases/View?PPI=CO1.PPI.23075154&amp;isFromPublicArea=True&amp;isModal=False" TargetMode="External"/><Relationship Id="rId144" Type="http://schemas.openxmlformats.org/officeDocument/2006/relationships/hyperlink" Target="https://community.secop.gov.co/Public/Tendering/ContractNoticePhases/View?PPI=CO1.PPI.23285843&amp;isFromPublicArea=True&amp;isModal=False" TargetMode="External"/><Relationship Id="rId90" Type="http://schemas.openxmlformats.org/officeDocument/2006/relationships/hyperlink" Target="https://community.secop.gov.co/Public/Tendering/ContractNoticePhases/View?PPI=CO1.PPI.22932982&amp;isFromPublicArea=True&amp;isModal=False" TargetMode="External"/><Relationship Id="rId165" Type="http://schemas.openxmlformats.org/officeDocument/2006/relationships/hyperlink" Target="https://community.secop.gov.co/Public/Tendering/ContractNoticePhases/View?PPI=CO1.PPI.23450263&amp;isFromPublicArea=True&amp;isModal=False" TargetMode="External"/><Relationship Id="rId186" Type="http://schemas.openxmlformats.org/officeDocument/2006/relationships/hyperlink" Target="https://community.secop.gov.co/Public/Tendering/ContractNoticePhases/View?PPI=CO1.PPI.23631979&amp;isFromPublicArea=True&amp;isModal=False" TargetMode="External"/><Relationship Id="rId211" Type="http://schemas.openxmlformats.org/officeDocument/2006/relationships/hyperlink" Target="https://community.secop.gov.co/Public/Tendering/ContractNoticePhases/View?PPI=CO1.PPI.23714891&amp;isFromPublicArea=True&amp;isModal=False" TargetMode="External"/><Relationship Id="rId232" Type="http://schemas.openxmlformats.org/officeDocument/2006/relationships/hyperlink" Target="https://community.secop.gov.co/Public/Tendering/ContractNoticePhases/View?PPI=CO1.PPI.24019032&amp;isFromPublicArea=True&amp;isModal=False" TargetMode="External"/><Relationship Id="rId253" Type="http://schemas.openxmlformats.org/officeDocument/2006/relationships/hyperlink" Target="https://community.secop.gov.co/Public/Tendering/ContractNoticePhases/View?PPI=CO1.PPI.24625322&amp;isFromPublicArea=True&amp;isModal=False" TargetMode="External"/><Relationship Id="rId274" Type="http://schemas.openxmlformats.org/officeDocument/2006/relationships/hyperlink" Target="https://community.secop.gov.co/Public/Tendering/ContractNoticePhases/View?PPI=CO1.PPI.25430279&amp;isFromPublicArea=True&amp;isModal=False" TargetMode="External"/><Relationship Id="rId295" Type="http://schemas.openxmlformats.org/officeDocument/2006/relationships/hyperlink" Target="https://community.secop.gov.co/Public/Tendering/ContractNoticePhases/View?PPI=CO1.PPI.25878550&amp;isFromPublicArea=True&amp;isModal=False" TargetMode="External"/><Relationship Id="rId309" Type="http://schemas.openxmlformats.org/officeDocument/2006/relationships/hyperlink" Target="https://community.secop.gov.co/Public/Tendering/ContractNoticePhases/View?PPI=CO1.PPI.25841481&amp;isFromPublicArea=True&amp;isModal=False" TargetMode="External"/><Relationship Id="rId27" Type="http://schemas.openxmlformats.org/officeDocument/2006/relationships/hyperlink" Target="https://community.secop.gov.co/Public/Tendering/ContractNoticePhases/View?PPI=CO1.PPI.22646450&amp;isFromPublicArea=True&amp;isModal=False" TargetMode="External"/><Relationship Id="rId48" Type="http://schemas.openxmlformats.org/officeDocument/2006/relationships/hyperlink" Target="https://community.secop.gov.co/Public/Tendering/ContractNoticePhases/View?PPI=CO1.PPI.22717430&amp;isFromPublicArea=True&amp;isModal=False" TargetMode="External"/><Relationship Id="rId69" Type="http://schemas.openxmlformats.org/officeDocument/2006/relationships/hyperlink" Target="https://community.secop.gov.co/Public/Tendering/ContractNoticePhases/View?PPI=CO1.PPI.22809213&amp;isFromPublicArea=True&amp;isModal=False" TargetMode="External"/><Relationship Id="rId113" Type="http://schemas.openxmlformats.org/officeDocument/2006/relationships/hyperlink" Target="https://community.secop.gov.co/Public/Tendering/ContractNoticePhases/View?PPI=CO1.PPI.23067939&amp;isFromPublicArea=True&amp;isModal=False" TargetMode="External"/><Relationship Id="rId134" Type="http://schemas.openxmlformats.org/officeDocument/2006/relationships/hyperlink" Target="https://community.secop.gov.co/Public/Tendering/ContractNoticePhases/View?PPI=CO1.PPI.23156585&amp;isFromPublicArea=True&amp;isModal=False" TargetMode="External"/><Relationship Id="rId80" Type="http://schemas.openxmlformats.org/officeDocument/2006/relationships/hyperlink" Target="https://community.secop.gov.co/Public/Tendering/ContractNoticePhases/View?PPI=CO1.PPI.22854479&amp;isFromPublicArea=True&amp;isModal=False" TargetMode="External"/><Relationship Id="rId155" Type="http://schemas.openxmlformats.org/officeDocument/2006/relationships/hyperlink" Target="https://community.secop.gov.co/Public/Tendering/ContractNoticePhases/View?PPI=CO1.PPI.23287757&amp;isFromPublicArea=True&amp;isModal=False" TargetMode="External"/><Relationship Id="rId176" Type="http://schemas.openxmlformats.org/officeDocument/2006/relationships/hyperlink" Target="https://community.secop.gov.co/Public/Tendering/ContractNoticePhases/View?PPI=CO1.PPI.22863068&amp;isFromPublicArea=True&amp;isModal=False" TargetMode="External"/><Relationship Id="rId197" Type="http://schemas.openxmlformats.org/officeDocument/2006/relationships/hyperlink" Target="https://community.secop.gov.co/Public/Tendering/ContractNoticePhases/View?PPI=CO1.PPI.23666362&amp;isFromPublicArea=True&amp;isModal=False" TargetMode="External"/><Relationship Id="rId201" Type="http://schemas.openxmlformats.org/officeDocument/2006/relationships/hyperlink" Target="https://community.secop.gov.co/Public/Tendering/ContractNoticePhases/View?PPI=CO1.PPI.23683561&amp;isFromPublicArea=True&amp;isModal=False" TargetMode="External"/><Relationship Id="rId222" Type="http://schemas.openxmlformats.org/officeDocument/2006/relationships/hyperlink" Target="https://community.secop.gov.co/Public/Tendering/ContractNoticePhases/View?PPI=CO1.PPI.23803688&amp;isFromPublicArea=True&amp;isModal=False" TargetMode="External"/><Relationship Id="rId243" Type="http://schemas.openxmlformats.org/officeDocument/2006/relationships/hyperlink" Target="https://community.secop.gov.co/Public/Tendering/ContractNoticePhases/View?PPI=CO1.PPI.24208775&amp;isFromPublicArea=True&amp;isModal=False" TargetMode="External"/><Relationship Id="rId264" Type="http://schemas.openxmlformats.org/officeDocument/2006/relationships/hyperlink" Target="https://community.secop.gov.co/Public/Tendering/ContractNoticePhases/View?PPI=CO1.PPI.25276716&amp;isFromPublicArea=True&amp;isModal=False" TargetMode="External"/><Relationship Id="rId285" Type="http://schemas.openxmlformats.org/officeDocument/2006/relationships/hyperlink" Target="https://community.secop.gov.co/Public/Tendering/ContractNoticePhases/View?PPI=CO1.PPI.25766211&amp;isFromPublicArea=True&amp;isModal=False" TargetMode="External"/><Relationship Id="rId17" Type="http://schemas.openxmlformats.org/officeDocument/2006/relationships/hyperlink" Target="https://community.secop.gov.co/Public/Tendering/ContractNoticePhases/View?PPI=CO1.PPI.22625492&amp;isFromPublicArea=True&amp;isModal=False" TargetMode="External"/><Relationship Id="rId38" Type="http://schemas.openxmlformats.org/officeDocument/2006/relationships/hyperlink" Target="https://community.secop.gov.co/Public/Tendering/ContractNoticePhases/View?PPI=CO1.PPI.22703342&amp;isFromPublicArea=True&amp;isModal=False" TargetMode="External"/><Relationship Id="rId59" Type="http://schemas.openxmlformats.org/officeDocument/2006/relationships/hyperlink" Target="https://community.secop.gov.co/Public/Tendering/ContractNoticePhases/View?PPI=CO1.PPI.22775816&amp;isFromPublicArea=True&amp;isModal=False" TargetMode="External"/><Relationship Id="rId103" Type="http://schemas.openxmlformats.org/officeDocument/2006/relationships/hyperlink" Target="https://community.secop.gov.co/Public/Tendering/ContractNoticePhases/View?PPI=CO1.PPI.22989668&amp;isFromPublicArea=True&amp;isModal=False" TargetMode="External"/><Relationship Id="rId124" Type="http://schemas.openxmlformats.org/officeDocument/2006/relationships/hyperlink" Target="https://community.secop.gov.co/Public/Tendering/ContractNoticePhases/View?PPI=CO1.PPI.23094962&amp;isFromPublicArea=True&amp;isModal=False" TargetMode="External"/><Relationship Id="rId310" Type="http://schemas.openxmlformats.org/officeDocument/2006/relationships/hyperlink" Target="https://www.contratos.gov.co/consultas/detalleProceso.do?numConstancia=23-22-68850&amp;g-recaptcha-response=03AL8dmw-T_NZWG29OGCEzcD5Gjud84FMJkRTwcLNTu5wvOm_L9oBSu1jKJhEJhSBou720exdy0mZFdVLkcBvIRlcC4eo7iGZWQmcTtd9SpRM2RkBoOU7jmXSvOZzWICU-7OcFK2UaS0I2j4-RapLk5SnouvCdbLKJtBQb3N8zZ9fWJswtQqVrCsAFNIz5nqjwqUVlmdEl2RS_XlLOfrjORSuKw0nwomyyXVBhZvSG_0PTaQzyb40pMawbtbqkQXlEM0uH9LC99u5qQr2nVW0vZX1kX-fwO1FCFd8jWNTaPHFweCkqousqr9o_3_TPx1U47RoMbynlQTYtCgUaIw81tVueesjPNyRzF6cEeIMb19tRtpZsZ1RN7uw6WJ88zJeKyxAxGW_wncBhkBtApAFDiAlDWc5_bnmwjZF12CUtBwZo89no9fDP-CFpeDyx5StkS3jtKO0-0nXZ1UgOIveEhHahhHPbIN0ugRwaWVNziQV4lE3ej_qXVK0_igceSd5A3jnOaSRi9p7j_1ROvF8_Jwx7-kYFkbwidRGnEVbpId-kFzbJh2UvXLIC31X3Sp_bZTr1cJVJ-ZoSKj4TnfhEpEOCokbJhDH1-pAEPV9qwtrwELtloXuV-tI" TargetMode="External"/><Relationship Id="rId70" Type="http://schemas.openxmlformats.org/officeDocument/2006/relationships/hyperlink" Target="https://community.secop.gov.co/Public/Tendering/ContractNoticePhases/View?PPI=CO1.PPI.22799686&amp;isFromPublicArea=True&amp;isModal=False" TargetMode="External"/><Relationship Id="rId91" Type="http://schemas.openxmlformats.org/officeDocument/2006/relationships/hyperlink" Target="https://community.secop.gov.co/Public/Tendering/ContractNoticePhases/View?PPI=CO1.PPI.22883737&amp;isFromPublicArea=True&amp;isModal=False" TargetMode="External"/><Relationship Id="rId145" Type="http://schemas.openxmlformats.org/officeDocument/2006/relationships/hyperlink" Target="https://community.secop.gov.co/Public/Tendering/ContractNoticePhases/View?PPI=CO1.PPI.23291320&amp;isFromPublicArea=True&amp;isModal=False" TargetMode="External"/><Relationship Id="rId166" Type="http://schemas.openxmlformats.org/officeDocument/2006/relationships/hyperlink" Target="https://community.secop.gov.co/Public/Tendering/ContractNoticePhases/View?PPI=CO1.PPI.23536938&amp;isFromPublicArea=True&amp;isModal=False" TargetMode="External"/><Relationship Id="rId187" Type="http://schemas.openxmlformats.org/officeDocument/2006/relationships/hyperlink" Target="https://community.secop.gov.co/Public/Tendering/ContractNoticePhases/View?PPI=CO1.PPI.23585527&amp;isFromPublicArea=True&amp;isModal=False" TargetMode="External"/><Relationship Id="rId1" Type="http://schemas.openxmlformats.org/officeDocument/2006/relationships/hyperlink" Target="https://www.contratos.gov.co/consultas/detalleProceso.do?numConstancia=21-22-27153&amp;g-recaptcha-response=03AGdBq271XHuseqymZIWtf-csJDfOh3E-qrKsunvwp7TcNShpxRgknO_Hksy61mRTKOrGLyke_XH2E4Ss5vKS6dHBNEsRBCbopxfHIuqoi2nN9ifBaSsXZA3yEzO4rWwd96c2UmmN1zJcQPkDOdP6TWaWYkmddLXx2O0KwXuBIng2a9sQ8IsRzNtaolvLHt0R2jOzG1G2-i2xGCVa5eC6hIgpSM6svpi-v_P_pg6a60wXbJ13IMTxbn0QRmv6NEB7CJ_xwxGSDJ4NIJkoXVvUEN8yYEXaIXsnzWSmVktHi7vU3X-iHybxaBlMYWLc5xE9wOumHspXwgGnD3MsilOPQgbM2Ud7RNbeMI8ie3SsMa6fAQZRW8mjU3fIxeulRRvQPgAUGETk-JfHkDAmbu1hD4eigbXqMQnexcH8tDHtUIBNR4kRkhPOcLtqfUtHr8gFqS6d9elxWaQb80qhYiWg26knKAj3K32Tuw" TargetMode="External"/><Relationship Id="rId212" Type="http://schemas.openxmlformats.org/officeDocument/2006/relationships/hyperlink" Target="https://community.secop.gov.co/Public/Tendering/ContractNoticePhases/View?PPI=CO1.PPI.23748424&amp;isFromPublicArea=True&amp;isModal=False" TargetMode="External"/><Relationship Id="rId233" Type="http://schemas.openxmlformats.org/officeDocument/2006/relationships/hyperlink" Target="https://community.secop.gov.co/Public/Tendering/ContractNoticePhases/View?PPI=CO1.PPI.24004662&amp;isFromPublicArea=True&amp;isModal=False" TargetMode="External"/><Relationship Id="rId254" Type="http://schemas.openxmlformats.org/officeDocument/2006/relationships/hyperlink" Target="https://community.secop.gov.co/Public/Tendering/ContractNoticePhases/View?PPI=CO1.PPI.24625641&amp;isFromPublicArea=True&amp;isModal=False" TargetMode="External"/><Relationship Id="rId28" Type="http://schemas.openxmlformats.org/officeDocument/2006/relationships/hyperlink" Target="https://community.secop.gov.co/Public/Tendering/ContractNoticePhases/View?PPI=CO1.PPI.22646489&amp;isFromPublicArea=True&amp;isModal=False" TargetMode="External"/><Relationship Id="rId49" Type="http://schemas.openxmlformats.org/officeDocument/2006/relationships/hyperlink" Target="https://community.secop.gov.co/Public/Tendering/ContractNoticePhases/View?PPI=CO1.PPI.22732497&amp;isFromPublicArea=True&amp;isModal=False" TargetMode="External"/><Relationship Id="rId114" Type="http://schemas.openxmlformats.org/officeDocument/2006/relationships/hyperlink" Target="https://community.secop.gov.co/Public/Tendering/ContractNoticePhases/View?PPI=CO1.PPI.23068511&amp;isFromPublicArea=True&amp;isModal=False" TargetMode="External"/><Relationship Id="rId275" Type="http://schemas.openxmlformats.org/officeDocument/2006/relationships/hyperlink" Target="https://community.secop.gov.co/Public/Tendering/ContractNoticePhases/View?PPI=CO1.PPI.25433243&amp;isFromPublicArea=True&amp;isModal=False" TargetMode="External"/><Relationship Id="rId296" Type="http://schemas.openxmlformats.org/officeDocument/2006/relationships/hyperlink" Target="https://community.secop.gov.co/Public/Tendering/ContractNoticePhases/View?PPI=CO1.PPI.25882081&amp;isFromPublicArea=True&amp;isModal=False" TargetMode="External"/><Relationship Id="rId300" Type="http://schemas.openxmlformats.org/officeDocument/2006/relationships/hyperlink" Target="https://community.secop.gov.co/Public/Tendering/ContractNoticePhases/View?PPI=CO1.PPI.25892014&amp;isFromPublicArea=True&amp;isModal=False" TargetMode="External"/><Relationship Id="rId60" Type="http://schemas.openxmlformats.org/officeDocument/2006/relationships/hyperlink" Target="https://community.secop.gov.co/Public/Tendering/ContractNoticePhases/View?PPI=CO1.PPI.22783553&amp;isFromPublicArea=True&amp;isModal=False" TargetMode="External"/><Relationship Id="rId81" Type="http://schemas.openxmlformats.org/officeDocument/2006/relationships/hyperlink" Target="https://community.secop.gov.co/Public/Tendering/ContractNoticePhases/View?PPI=CO1.PPI.22852112&amp;isFromPublicArea=True&amp;isModal=False" TargetMode="External"/><Relationship Id="rId135" Type="http://schemas.openxmlformats.org/officeDocument/2006/relationships/hyperlink" Target="https://community.secop.gov.co/Public/Tendering/ContractNoticePhases/View?PPI=CO1.PPI.23106316&amp;isFromPublicArea=True&amp;isModal=False" TargetMode="External"/><Relationship Id="rId156" Type="http://schemas.openxmlformats.org/officeDocument/2006/relationships/hyperlink" Target="https://community.secop.gov.co/Public/Tendering/ContractNoticePhases/View?PPI=CO1.PPI.23369552&amp;isFromPublicArea=True&amp;isModal=False" TargetMode="External"/><Relationship Id="rId177" Type="http://schemas.openxmlformats.org/officeDocument/2006/relationships/hyperlink" Target="https://community.secop.gov.co/Public/Tendering/ContractNoticePhases/View?PPI=CO1.PPI.23560963&amp;isFromPublicArea=True&amp;isModal=False" TargetMode="External"/><Relationship Id="rId198" Type="http://schemas.openxmlformats.org/officeDocument/2006/relationships/hyperlink" Target="https://community.secop.gov.co/Public/Tendering/ContractNoticePhases/View?PPI=CO1.PPI.23670306&amp;isFromPublicArea=True&amp;isModal=False" TargetMode="External"/><Relationship Id="rId202" Type="http://schemas.openxmlformats.org/officeDocument/2006/relationships/hyperlink" Target="https://community.secop.gov.co/Public/Tendering/ContractNoticePhases/View?PPI=CO1.PPI.23599769&amp;isFromPublicArea=True&amp;isModal=False" TargetMode="External"/><Relationship Id="rId223" Type="http://schemas.openxmlformats.org/officeDocument/2006/relationships/hyperlink" Target="https://community.secop.gov.co/Public/Tendering/ContractNoticePhases/View?PPI=CO1.PPI.23845188&amp;isFromPublicArea=True&amp;isModal=False" TargetMode="External"/><Relationship Id="rId244" Type="http://schemas.openxmlformats.org/officeDocument/2006/relationships/hyperlink" Target="https://community.secop.gov.co/Public/Tendering/ContractNoticePhases/View?PPI=CO1.PPI.24214547&amp;isFromPublicArea=True&amp;isModal=False" TargetMode="External"/><Relationship Id="rId18" Type="http://schemas.openxmlformats.org/officeDocument/2006/relationships/hyperlink" Target="https://community.secop.gov.co/Public/Tendering/ContractNoticePhases/View?PPI=CO1.PPI.22589243&amp;isFromPublicArea=True&amp;isModal=False" TargetMode="External"/><Relationship Id="rId39" Type="http://schemas.openxmlformats.org/officeDocument/2006/relationships/hyperlink" Target="https://community.secop.gov.co/Public/Tendering/ContractNoticePhases/View?PPI=CO1.PPI.22703864&amp;isFromPublicArea=True&amp;isModal=False" TargetMode="External"/><Relationship Id="rId265" Type="http://schemas.openxmlformats.org/officeDocument/2006/relationships/hyperlink" Target="https://community.secop.gov.co/Public/Tendering/ContractNoticePhases/View?PPI=CO1.PPI.25034661&amp;isFromPublicArea=True&amp;isModal=False" TargetMode="External"/><Relationship Id="rId286" Type="http://schemas.openxmlformats.org/officeDocument/2006/relationships/hyperlink" Target="https://community.secop.gov.co/Public/Tendering/ContractNoticePhases/View?PPI=CO1.PPI.25807255&amp;isFromPublicArea=True&amp;isModal=False" TargetMode="External"/><Relationship Id="rId50" Type="http://schemas.openxmlformats.org/officeDocument/2006/relationships/hyperlink" Target="https://community.secop.gov.co/Public/Tendering/ContractNoticePhases/View?PPI=CO1.PPI.22764926&amp;isFromPublicArea=True&amp;isModal=False" TargetMode="External"/><Relationship Id="rId104" Type="http://schemas.openxmlformats.org/officeDocument/2006/relationships/hyperlink" Target="https://community.secop.gov.co/Public/Tendering/ContractNoticePhases/View?PPI=CO1.PPI.22982521&amp;isFromPublicArea=True&amp;isModal=False" TargetMode="External"/><Relationship Id="rId125" Type="http://schemas.openxmlformats.org/officeDocument/2006/relationships/hyperlink" Target="https://community.secop.gov.co/Public/Tendering/ContractNoticePhases/View?PPI=CO1.PPI.23098917&amp;isFromPublicArea=True&amp;isModal=False" TargetMode="External"/><Relationship Id="rId146" Type="http://schemas.openxmlformats.org/officeDocument/2006/relationships/hyperlink" Target="https://community.secop.gov.co/Public/Tendering/ContractNoticePhases/View?PPI=CO1.PPI.23294743&amp;isFromPublicArea=True&amp;isModal=False" TargetMode="External"/><Relationship Id="rId167" Type="http://schemas.openxmlformats.org/officeDocument/2006/relationships/hyperlink" Target="https://community.secop.gov.co/Public/Tendering/ContractNoticePhases/View?PPI=CO1.PPI.23540889&amp;isFromPublicArea=True&amp;isModal=False" TargetMode="External"/><Relationship Id="rId188" Type="http://schemas.openxmlformats.org/officeDocument/2006/relationships/hyperlink" Target="https://community.secop.gov.co/Public/Tendering/ContractNoticePhases/View?PPI=CO1.PPI.23597446&amp;isFromPublicArea=True&amp;isModal=False" TargetMode="External"/><Relationship Id="rId311" Type="http://schemas.openxmlformats.org/officeDocument/2006/relationships/hyperlink" Target="https://www.secop.gov.co/CO1ContractsManagement/Tendering/SalesContractEdit/View?docUniqueIdentifier=CO1.SLCNTR.10952388" TargetMode="External"/><Relationship Id="rId71" Type="http://schemas.openxmlformats.org/officeDocument/2006/relationships/hyperlink" Target="https://community.secop.gov.co/Public/Tendering/ContractNoticePhases/View?PPI=CO1.PPI.22747430&amp;isFromPublicArea=True&amp;isModal=False" TargetMode="External"/><Relationship Id="rId92" Type="http://schemas.openxmlformats.org/officeDocument/2006/relationships/hyperlink" Target="https://community.secop.gov.co/Public/Tendering/ContractNoticePhases/View?PPI=CO1.PPI.22883719&amp;isFromPublicArea=True&amp;isModal=False" TargetMode="External"/><Relationship Id="rId213" Type="http://schemas.openxmlformats.org/officeDocument/2006/relationships/hyperlink" Target="https://community.secop.gov.co/Public/Tendering/ContractNoticePhases/View?PPI=CO1.PPI.23683133&amp;isFromPublicArea=True&amp;isModal=False" TargetMode="External"/><Relationship Id="rId234" Type="http://schemas.openxmlformats.org/officeDocument/2006/relationships/hyperlink" Target="https://community.secop.gov.co/Public/Tendering/ContractNoticePhases/View?PPI=CO1.PPI.24005387&amp;isFromPublicArea=True&amp;isModal=False" TargetMode="External"/><Relationship Id="rId2" Type="http://schemas.openxmlformats.org/officeDocument/2006/relationships/hyperlink" Target="https://www.contratos.gov.co/consultas/detalleProceso.do?numConstancia=21-22-28577&amp;g-recaptcha-response=03AGdBq24WY7MgjAB45yX7LqdWtWvDMyg3rukbqICqWn6GHuaIybSiHZBXB9NBrTUDzvCtQdqW4mwitP3s9XedBe9y3jxL3ZuVwQSN41KNG9fIjIwgBbQg8p4_ahk7P6wmbc8itbo46lnH0KZ5ydpWgPMRSuo7VvYqmRbPI-UMO8I9eKcAg2iPGt52XALTVFkbg5MMuBcKgDKG2JvufwLHCc0nfbFKNBNRZkKmESQvKWfMBoAcJjFmsl0c_hcq8Gez_RFWgqkbnTAngWcPfaSzpmr6LibFh7WOE_LICzP2pFZRVSIUQLqolkxW2hC6we0qcMnQsPHYLj_i4Y2_rjPhD8MSuyLwhMxC3QEhdbV0XpMtdrzNXpVRqcwnCSOEM5rQHbXIFChZlX4hYMjhguw9TGr_UtVpnjdd4ihEPmO0sFHXcrL8bWRJr-OHpHw7XLy6SLw3ss8S0jTrcZC6kY4jLJ01fRVmPD7_mA" TargetMode="External"/><Relationship Id="rId29" Type="http://schemas.openxmlformats.org/officeDocument/2006/relationships/hyperlink" Target="https://community.secop.gov.co/Public/Tendering/ContractNoticePhases/View?PPI=CO1.PPI.22651616&amp;isFromPublicArea=True&amp;isModal=False" TargetMode="External"/><Relationship Id="rId255" Type="http://schemas.openxmlformats.org/officeDocument/2006/relationships/hyperlink" Target="https://www.contratos.gov.co/consultas/detalleProceso.do?numConstancia=23-22-65022&amp;g-recaptcha-response=03AL8dmw8XN_ieWAOLpik7zKAmzIFpceSalaA40YVkWSvpiOPId3QTpvFxSjp6nCuMKmSz9lY_iZSr3jZfVGKv75HY9p8NWDBWZuAvSDh7cQnq-iww9OIGQVhE1WSJAS2-e1ScjOibAD__A66aU-eB8pXepELEWuzNaRiULqqD3jL-kYREgbBmLNvryn-bKsX2IbsR3pxYi_0LAuDQuuVg6YRtyxZT1cOVcqLaqE-RKGeDYGqbRVFfhe4kdGgmSxf1TxXo5uBGAhCykjUv9-viM55AVA_oR_Db_8Ty1Kh8v_nQW2-uiuxE8JeKeMN9DAqZ6OyMpdIqC45-eOrOVK4zMdQ5i9HUHQFTVm9eAOU4bcbQ0chAwEJsujOqHEHvOr5Hkcot2kqFLDIRexUErBnivcVahu_JgIkps3ItHxJn6Xs1_QLZK-ui9XBXECsFKq8-8s5wx775yusl92_NqV2XTYpledZnd7jrzaAxftzw8HlQMHrXNa6s-aiEWmvteMsRzSjMg73CKzwtgNMme-UPtlXbMXth4NClo8JpMEemy0B00KzfzPpD6fhARSYvifGFEQgL7d0hJBbu" TargetMode="External"/><Relationship Id="rId276" Type="http://schemas.openxmlformats.org/officeDocument/2006/relationships/hyperlink" Target="https://community.secop.gov.co/Public/Tendering/ContractNoticePhases/View?PPI=CO1.PPI.24762945&amp;isFromPublicArea=True&amp;isModal=False" TargetMode="External"/><Relationship Id="rId297" Type="http://schemas.openxmlformats.org/officeDocument/2006/relationships/hyperlink" Target="https://community.secop.gov.co/Public/Tendering/ContractNoticePhases/View?PPI=CO1.PPI.25892443&amp;isFromPublicArea=True&amp;isModal=False" TargetMode="External"/><Relationship Id="rId40" Type="http://schemas.openxmlformats.org/officeDocument/2006/relationships/hyperlink" Target="https://community.secop.gov.co/Public/Tendering/ContractNoticePhases/View?PPI=CO1.PPI.22715021&amp;isFromPublicArea=True&amp;isModal=False" TargetMode="External"/><Relationship Id="rId115" Type="http://schemas.openxmlformats.org/officeDocument/2006/relationships/hyperlink" Target="https://community.secop.gov.co/Public/Tendering/ContractNoticePhases/View?PPI=CO1.PPI.23033853&amp;isFromPublicArea=True&amp;isModal=False" TargetMode="External"/><Relationship Id="rId136" Type="http://schemas.openxmlformats.org/officeDocument/2006/relationships/hyperlink" Target="https://community.secop.gov.co/Public/Tendering/ContractNoticePhases/View?PPI=CO1.PPI.23216006&amp;isFromPublicArea=True&amp;isModal=False" TargetMode="External"/><Relationship Id="rId157" Type="http://schemas.openxmlformats.org/officeDocument/2006/relationships/hyperlink" Target="https://community.secop.gov.co/Public/Tendering/ContractNoticePhases/View?PPI=CO1.PPI.23394330&amp;isFromPublicArea=True&amp;isModal=False" TargetMode="External"/><Relationship Id="rId178" Type="http://schemas.openxmlformats.org/officeDocument/2006/relationships/hyperlink" Target="https://community.secop.gov.co/Public/Tendering/ContractNoticePhases/View?PPI=CO1.PPI.23552730&amp;isFromPublicArea=True&amp;isModal=False" TargetMode="External"/><Relationship Id="rId301" Type="http://schemas.openxmlformats.org/officeDocument/2006/relationships/hyperlink" Target="https://community.secop.gov.co/Public/Tendering/ContractNoticePhases/View?PPI=CO1.PPI.25892263&amp;isFromPublicArea=True&amp;isModal=False" TargetMode="External"/><Relationship Id="rId61" Type="http://schemas.openxmlformats.org/officeDocument/2006/relationships/hyperlink" Target="https://community.secop.gov.co/Public/Tendering/ContractNoticePhases/View?PPI=CO1.PPI.22762565&amp;isFromPublicArea=True&amp;isModal=False" TargetMode="External"/><Relationship Id="rId82" Type="http://schemas.openxmlformats.org/officeDocument/2006/relationships/hyperlink" Target="https://community.secop.gov.co/Public/Tendering/ContractNoticePhases/View?PPI=CO1.PPI.22863016&amp;isFromPublicArea=True&amp;isModal=False" TargetMode="External"/><Relationship Id="rId199" Type="http://schemas.openxmlformats.org/officeDocument/2006/relationships/hyperlink" Target="https://community.secop.gov.co/Public/Tendering/ContractNoticePhases/View?PPI=CO1.PPI.23624139&amp;isFromPublicArea=True&amp;isModal=False" TargetMode="External"/><Relationship Id="rId203" Type="http://schemas.openxmlformats.org/officeDocument/2006/relationships/hyperlink" Target="https://community.secop.gov.co/Public/Tendering/ContractNoticePhases/View?PPI=CO1.PPI.23617162&amp;isFromPublicArea=True&amp;isModal=False" TargetMode="External"/><Relationship Id="rId19" Type="http://schemas.openxmlformats.org/officeDocument/2006/relationships/hyperlink" Target="https://community.secop.gov.co/Public/Tendering/ContractNoticePhases/View?PPI=CO1.PPI.22624104&amp;isFromPublicArea=True&amp;isModal=False" TargetMode="External"/><Relationship Id="rId224" Type="http://schemas.openxmlformats.org/officeDocument/2006/relationships/hyperlink" Target="https://community.secop.gov.co/Public/Tendering/ContractNoticePhases/View?PPI=CO1.PPI.23851188&amp;isFromPublicArea=True&amp;isModal=False" TargetMode="External"/><Relationship Id="rId245" Type="http://schemas.openxmlformats.org/officeDocument/2006/relationships/hyperlink" Target="https://community.secop.gov.co/Public/Tendering/ContractNoticePhases/View?PPI=CO1.PPI.24214559&amp;isFromPublicArea=True&amp;isModal=False" TargetMode="External"/><Relationship Id="rId266" Type="http://schemas.openxmlformats.org/officeDocument/2006/relationships/hyperlink" Target="https://community.secop.gov.co/Public/Tendering/ContractNoticePhases/View?PPI=CO1.PPI.25377889&amp;isFromPublicArea=True&amp;isModal=False" TargetMode="External"/><Relationship Id="rId287" Type="http://schemas.openxmlformats.org/officeDocument/2006/relationships/hyperlink" Target="https://community.secop.gov.co/Public/Tendering/ContractNoticePhases/View?PPI=CO1.PPI.25817649&amp;isFromPublicArea=True&amp;isModal=False" TargetMode="External"/><Relationship Id="rId30" Type="http://schemas.openxmlformats.org/officeDocument/2006/relationships/hyperlink" Target="https://community.secop.gov.co/Public/Tendering/ContractNoticePhases/View?PPI=CO1.PPI.22654514&amp;isFromPublicArea=True&amp;isModal=False" TargetMode="External"/><Relationship Id="rId105" Type="http://schemas.openxmlformats.org/officeDocument/2006/relationships/hyperlink" Target="https://community.secop.gov.co/Public/Tendering/ContractNoticePhases/View?PPI=CO1.PPI.22982594&amp;isFromPublicArea=True&amp;isModal=False" TargetMode="External"/><Relationship Id="rId126" Type="http://schemas.openxmlformats.org/officeDocument/2006/relationships/hyperlink" Target="https://community.secop.gov.co/Public/Tendering/ContractNoticePhases/View?PPI=CO1.PPI.23091591&amp;isFromPublicArea=True&amp;isModal=False" TargetMode="External"/><Relationship Id="rId147" Type="http://schemas.openxmlformats.org/officeDocument/2006/relationships/hyperlink" Target="https://community.secop.gov.co/Public/Tendering/ContractNoticePhases/View?PPI=CO1.PPI.23295311&amp;isFromPublicArea=True&amp;isModal=False" TargetMode="External"/><Relationship Id="rId168" Type="http://schemas.openxmlformats.org/officeDocument/2006/relationships/hyperlink" Target="https://community.secop.gov.co/Public/Tendering/ContractNoticePhases/View?PPI=CO1.PPI.23444119&amp;isFromPublicArea=True&amp;isModal=False" TargetMode="External"/><Relationship Id="rId312" Type="http://schemas.openxmlformats.org/officeDocument/2006/relationships/hyperlink" Target="https://community.secop.gov.co/Public/Tendering/OpportunityDetail/Index?noticeUID=CO1.NTC.3414951&amp;isFromPublicArea=True&amp;isModal=False" TargetMode="External"/><Relationship Id="rId51" Type="http://schemas.openxmlformats.org/officeDocument/2006/relationships/hyperlink" Target="https://community.secop.gov.co/Public/Tendering/ContractNoticePhases/View?PPI=CO1.PPI.22783762&amp;isFromPublicArea=True&amp;isModal=False" TargetMode="External"/><Relationship Id="rId72" Type="http://schemas.openxmlformats.org/officeDocument/2006/relationships/hyperlink" Target="https://community.secop.gov.co/Public/Tendering/ContractNoticePhases/View?PPI=CO1.PPI.22811835&amp;isFromPublicArea=True&amp;isModal=False" TargetMode="External"/><Relationship Id="rId93" Type="http://schemas.openxmlformats.org/officeDocument/2006/relationships/hyperlink" Target="https://community.secop.gov.co/Public/Tendering/ContractNoticePhases/View?PPI=CO1.PPI.22895672&amp;isFromPublicArea=True&amp;isModal=False" TargetMode="External"/><Relationship Id="rId189" Type="http://schemas.openxmlformats.org/officeDocument/2006/relationships/hyperlink" Target="https://community.secop.gov.co/Public/Tendering/ContractNoticePhases/View?PPI=CO1.PPI.23599319&amp;isFromPublicArea=True&amp;isModal=False" TargetMode="External"/><Relationship Id="rId3" Type="http://schemas.openxmlformats.org/officeDocument/2006/relationships/hyperlink" Target="https://www.colombiacompra.gov.co/tienda-virtual-del-estado-colombiano/ordenes-compra/91304" TargetMode="External"/><Relationship Id="rId214" Type="http://schemas.openxmlformats.org/officeDocument/2006/relationships/hyperlink" Target="https://community.secop.gov.co/Public/Tendering/ContractNoticePhases/View?PPI=CO1.PPI.23722801&amp;isFromPublicArea=True&amp;isModal=False" TargetMode="External"/><Relationship Id="rId235" Type="http://schemas.openxmlformats.org/officeDocument/2006/relationships/hyperlink" Target="https://community.secop.gov.co/Public/Tendering/ContractNoticePhases/View?PPI=CO1.PPI.24077289&amp;isFromPublicArea=True&amp;isModal=False" TargetMode="External"/><Relationship Id="rId256" Type="http://schemas.openxmlformats.org/officeDocument/2006/relationships/hyperlink" Target="https://community.secop.gov.co/Public/Tendering/ContractNoticePhases/View?PPI=CO1.PPI.24860096&amp;isFromPublicArea=True&amp;isModal=False" TargetMode="External"/><Relationship Id="rId277" Type="http://schemas.openxmlformats.org/officeDocument/2006/relationships/hyperlink" Target="https://community.secop.gov.co/Public/Tendering/ContractNoticePhases/View?PPI=CO1.PPI.25591894&amp;isFromPublicArea=True&amp;isModal=False" TargetMode="External"/><Relationship Id="rId298" Type="http://schemas.openxmlformats.org/officeDocument/2006/relationships/hyperlink" Target="https://community.secop.gov.co/Public/Tendering/ContractNoticePhases/View?PPI=CO1.PPI.25890024&amp;isFromPublicArea=True&amp;isModal=False" TargetMode="External"/><Relationship Id="rId116" Type="http://schemas.openxmlformats.org/officeDocument/2006/relationships/hyperlink" Target="https://community.secop.gov.co/Public/Tendering/ContractNoticePhases/View?PPI=CO1.PPI.23053533&amp;isFromPublicArea=True&amp;isModal=False" TargetMode="External"/><Relationship Id="rId137" Type="http://schemas.openxmlformats.org/officeDocument/2006/relationships/hyperlink" Target="https://community.secop.gov.co/Public/Tendering/ContractNoticePhases/View?PPI=CO1.PPI.23215967&amp;isFromPublicArea=True&amp;isModal=False" TargetMode="External"/><Relationship Id="rId158" Type="http://schemas.openxmlformats.org/officeDocument/2006/relationships/hyperlink" Target="https://community.secop.gov.co/Public/Tendering/ContractNoticePhases/View?PPI=CO1.PPI.23390911&amp;isFromPublicArea=True&amp;isModal=False" TargetMode="External"/><Relationship Id="rId302" Type="http://schemas.openxmlformats.org/officeDocument/2006/relationships/hyperlink" Target="https://community.secop.gov.co/Public/Tendering/ContractNoticePhases/View?PPI=CO1.PPI.25902714&amp;isFromPublicArea=True&amp;isModal=False" TargetMode="External"/><Relationship Id="rId20" Type="http://schemas.openxmlformats.org/officeDocument/2006/relationships/hyperlink" Target="https://community.secop.gov.co/Public/Tendering/ContractNoticePhases/View?PPI=CO1.PPI.22637851&amp;isFromPublicArea=True&amp;isModal=False" TargetMode="External"/><Relationship Id="rId41" Type="http://schemas.openxmlformats.org/officeDocument/2006/relationships/hyperlink" Target="https://community.secop.gov.co/Public/Tendering/ContractNoticePhases/View?PPI=CO1.PPI.22684790&amp;isFromPublicArea=True&amp;isModal=False" TargetMode="External"/><Relationship Id="rId62" Type="http://schemas.openxmlformats.org/officeDocument/2006/relationships/hyperlink" Target="https://community.secop.gov.co/Public/Tendering/ContractNoticePhases/View?PPI=CO1.PPI.22763923&amp;isFromPublicArea=True&amp;isModal=False" TargetMode="External"/><Relationship Id="rId83" Type="http://schemas.openxmlformats.org/officeDocument/2006/relationships/hyperlink" Target="https://community.secop.gov.co/Public/Tendering/ContractNoticePhases/View?PPI=CO1.PPI.22870547&amp;isFromPublicArea=True&amp;isModal=False" TargetMode="External"/><Relationship Id="rId179" Type="http://schemas.openxmlformats.org/officeDocument/2006/relationships/hyperlink" Target="https://community.secop.gov.co/Public/Tendering/ContractNoticePhases/View?PPI=CO1.PPI.23577717&amp;isFromPublicArea=True&amp;isModal=False" TargetMode="External"/><Relationship Id="rId190" Type="http://schemas.openxmlformats.org/officeDocument/2006/relationships/hyperlink" Target="https://community.secop.gov.co/Public/Tendering/ContractNoticePhases/View?PPI=CO1.PPI.23622441&amp;isFromPublicArea=True&amp;isModal=False" TargetMode="External"/><Relationship Id="rId204" Type="http://schemas.openxmlformats.org/officeDocument/2006/relationships/hyperlink" Target="https://community.secop.gov.co/Public/Tendering/ContractNoticePhases/View?PPI=CO1.PPI.23699517&amp;isFromPublicArea=True&amp;isModal=False" TargetMode="External"/><Relationship Id="rId225" Type="http://schemas.openxmlformats.org/officeDocument/2006/relationships/hyperlink" Target="https://community.secop.gov.co/Public/Tendering/ContractNoticePhases/View?PPI=CO1.PPI.23808367&amp;isFromPublicArea=True&amp;isModal=False" TargetMode="External"/><Relationship Id="rId246" Type="http://schemas.openxmlformats.org/officeDocument/2006/relationships/hyperlink" Target="https://community.secop.gov.co/Public/Tendering/ContractNoticePhases/View?PPI=CO1.PPI.24221577&amp;isFromPublicArea=True&amp;isModal=False" TargetMode="External"/><Relationship Id="rId267" Type="http://schemas.openxmlformats.org/officeDocument/2006/relationships/hyperlink" Target="https://community.secop.gov.co/Public/Tendering/ContractNoticePhases/View?PPI=CO1.PPI.25380896&amp;isFromPublicArea=True&amp;isModal=False" TargetMode="External"/><Relationship Id="rId288" Type="http://schemas.openxmlformats.org/officeDocument/2006/relationships/hyperlink" Target="https://community.secop.gov.co/Public/Tendering/ContractNoticePhases/View?PPI=CO1.PPI.25885807&amp;isFromPublicArea=True&amp;isModal=False" TargetMode="External"/><Relationship Id="rId106" Type="http://schemas.openxmlformats.org/officeDocument/2006/relationships/hyperlink" Target="https://community.secop.gov.co/Public/Tendering/ContractNoticePhases/View?PPI=CO1.PPI.22983119&amp;isFromPublicArea=True&amp;isModal=False" TargetMode="External"/><Relationship Id="rId127" Type="http://schemas.openxmlformats.org/officeDocument/2006/relationships/hyperlink" Target="https://community.secop.gov.co/Public/Tendering/ContractNoticePhases/View?PPI=CO1.PPI.23122209&amp;isFromPublicArea=True&amp;isModal=False" TargetMode="External"/><Relationship Id="rId313" Type="http://schemas.openxmlformats.org/officeDocument/2006/relationships/hyperlink" Target="https://community.secop.gov.co/Public/Tendering/ContractNoticePhases/View?PPI=CO1.PPI.23662109&amp;isFromPublicArea=True&amp;isModal=False" TargetMode="External"/><Relationship Id="rId10" Type="http://schemas.openxmlformats.org/officeDocument/2006/relationships/hyperlink" Target="https://community.secop.gov.co/Public/Tendering/ContractNoticePhases/View?PPI=CO1.PPI.22535634&amp;isFromPublicArea=True&amp;isModal=False" TargetMode="External"/><Relationship Id="rId31" Type="http://schemas.openxmlformats.org/officeDocument/2006/relationships/hyperlink" Target="https://community.secop.gov.co/Public/Tendering/ContractNoticePhases/View?PPI=CO1.PPI.22682039&amp;isFromPublicArea=True&amp;isModal=False" TargetMode="External"/><Relationship Id="rId52" Type="http://schemas.openxmlformats.org/officeDocument/2006/relationships/hyperlink" Target="https://community.secop.gov.co/Public/Tendering/ContractNoticePhases/View?PPI=CO1.PPI.22794457&amp;isFromPublicArea=True&amp;isModal=False" TargetMode="External"/><Relationship Id="rId73" Type="http://schemas.openxmlformats.org/officeDocument/2006/relationships/hyperlink" Target="https://community.secop.gov.co/Public/Tendering/ContractNoticePhases/View?PPI=CO1.PPI.22805956&amp;isFromPublicArea=True&amp;isModal=False" TargetMode="External"/><Relationship Id="rId94" Type="http://schemas.openxmlformats.org/officeDocument/2006/relationships/hyperlink" Target="https://community.secop.gov.co/Public/Tendering/ContractNoticePhases/View?PPI=CO1.PPI.22936175&amp;isFromPublicArea=True&amp;isModal=False" TargetMode="External"/><Relationship Id="rId148" Type="http://schemas.openxmlformats.org/officeDocument/2006/relationships/hyperlink" Target="https://community.secop.gov.co/Public/Tendering/ContractNoticePhases/View?PPI=CO1.PPI.23300684&amp;isFromPublicArea=True&amp;isModal=False" TargetMode="External"/><Relationship Id="rId169" Type="http://schemas.openxmlformats.org/officeDocument/2006/relationships/hyperlink" Target="https://community.secop.gov.co/Public/Tendering/ContractNoticePhases/View?PPI=CO1.PPI.23483131&amp;isFromPublicArea=True&amp;isModal=False" TargetMode="External"/><Relationship Id="rId4" Type="http://schemas.openxmlformats.org/officeDocument/2006/relationships/hyperlink" Target="https://community.secop.gov.co/Public/Tendering/ContractNoticePhases/View?PPI=CO1.PPI.17941379&amp;isFromPublicArea=True&amp;isModal=False" TargetMode="External"/><Relationship Id="rId180" Type="http://schemas.openxmlformats.org/officeDocument/2006/relationships/hyperlink" Target="https://community.secop.gov.co/Public/Tendering/ContractNoticePhases/View?PPI=CO1.PPI.23572330&amp;isFromPublicArea=True&amp;isModal=False" TargetMode="External"/><Relationship Id="rId215" Type="http://schemas.openxmlformats.org/officeDocument/2006/relationships/hyperlink" Target="https://community.secop.gov.co/Public/Tendering/ContractNoticePhases/View?PPI=CO1.PPI.23718700&amp;isFromPublicArea=True&amp;isModal=False" TargetMode="External"/><Relationship Id="rId236" Type="http://schemas.openxmlformats.org/officeDocument/2006/relationships/hyperlink" Target="https://community.secop.gov.co/Public/Tendering/ContractNoticePhases/View?PPI=CO1.PPI.24126428&amp;isFromPublicArea=True&amp;isModal=False" TargetMode="External"/><Relationship Id="rId257" Type="http://schemas.openxmlformats.org/officeDocument/2006/relationships/hyperlink" Target="https://community.secop.gov.co/Public/Tendering/ContractNoticePhases/View?PPI=CO1.PPI.24893324&amp;isFromPublicArea=True&amp;isModal=False" TargetMode="External"/><Relationship Id="rId278" Type="http://schemas.openxmlformats.org/officeDocument/2006/relationships/hyperlink" Target="https://community.secop.gov.co/Public/Tendering/ContractNoticePhases/View?PPI=CO1.PPI.25591807&amp;isFromPublicArea=True&amp;isModal=False" TargetMode="External"/><Relationship Id="rId303" Type="http://schemas.openxmlformats.org/officeDocument/2006/relationships/hyperlink" Target="https://community.secop.gov.co/Public/Tendering/ContractNoticePhases/View?PPI=CO1.PPI.25903064&amp;isFromPublicArea=True&amp;isModal=False" TargetMode="External"/><Relationship Id="rId42" Type="http://schemas.openxmlformats.org/officeDocument/2006/relationships/hyperlink" Target="https://community.secop.gov.co/Public/Tendering/ContractNoticePhases/View?PPI=CO1.PPI.22714421&amp;isFromPublicArea=True&amp;isModal=False" TargetMode="External"/><Relationship Id="rId84" Type="http://schemas.openxmlformats.org/officeDocument/2006/relationships/hyperlink" Target="https://community.secop.gov.co/Public/Tendering/ContractNoticePhases/View?PPI=CO1.PPI.22885040&amp;isFromPublicArea=True&amp;isModal=False" TargetMode="External"/><Relationship Id="rId138" Type="http://schemas.openxmlformats.org/officeDocument/2006/relationships/hyperlink" Target="https://community.secop.gov.co/Public/Tendering/ContractNoticePhases/View?PPI=CO1.PPI.23230109&amp;isFromPublicArea=True&amp;isModal=False" TargetMode="External"/><Relationship Id="rId191" Type="http://schemas.openxmlformats.org/officeDocument/2006/relationships/hyperlink" Target="https://community.secop.gov.co/Public/Tendering/ContractNoticePhases/View?PPI=CO1.PPI.23624850&amp;isFromPublicArea=True&amp;isModal=False" TargetMode="External"/><Relationship Id="rId205" Type="http://schemas.openxmlformats.org/officeDocument/2006/relationships/hyperlink" Target="https://community.secop.gov.co/Public/Tendering/ContractNoticePhases/View?PPI=CO1.PPI.23710372&amp;isFromPublicArea=True&amp;isModal=False" TargetMode="External"/><Relationship Id="rId247" Type="http://schemas.openxmlformats.org/officeDocument/2006/relationships/hyperlink" Target="https://community.secop.gov.co/Public/Tendering/ContractNoticePhases/View?PPI=CO1.PPI.24186055&amp;isFromPublicArea=True&amp;isModal=False" TargetMode="External"/><Relationship Id="rId107" Type="http://schemas.openxmlformats.org/officeDocument/2006/relationships/hyperlink" Target="https://community.secop.gov.co/Public/Tendering/ContractNoticePhases/View?PPI=CO1.PPI.22985448&amp;isFromPublicArea=True&amp;isModal=False" TargetMode="External"/><Relationship Id="rId289" Type="http://schemas.openxmlformats.org/officeDocument/2006/relationships/hyperlink" Target="https://community.secop.gov.co/Public/Tendering/ContractNoticePhases/View?PPI=CO1.PPI.25876165&amp;isFromPublicArea=True&amp;isModal=False" TargetMode="External"/><Relationship Id="rId11" Type="http://schemas.openxmlformats.org/officeDocument/2006/relationships/hyperlink" Target="https://community.secop.gov.co/Public/Tendering/ContractNoticePhases/View?PPI=CO1.PPI.22544801&amp;isFromPublicArea=True&amp;isModal=False" TargetMode="External"/><Relationship Id="rId53" Type="http://schemas.openxmlformats.org/officeDocument/2006/relationships/hyperlink" Target="https://community.secop.gov.co/Public/Tendering/ContractNoticePhases/View?PPI=CO1.PPI.22746824&amp;isFromPublicArea=True&amp;isModal=False" TargetMode="External"/><Relationship Id="rId149" Type="http://schemas.openxmlformats.org/officeDocument/2006/relationships/hyperlink" Target="https://community.secop.gov.co/Public/Tendering/ContractNoticePhases/View?PPI=CO1.PPI.23158471&amp;isFromPublicArea=True&amp;isModal=False" TargetMode="External"/><Relationship Id="rId314" Type="http://schemas.openxmlformats.org/officeDocument/2006/relationships/printerSettings" Target="../printerSettings/printerSettings1.bin"/><Relationship Id="rId95" Type="http://schemas.openxmlformats.org/officeDocument/2006/relationships/hyperlink" Target="https://community.secop.gov.co/Public/Tendering/ContractNoticePhases/View?PPI=CO1.PPI.22920278&amp;isFromPublicArea=True&amp;isModal=False" TargetMode="External"/><Relationship Id="rId160" Type="http://schemas.openxmlformats.org/officeDocument/2006/relationships/hyperlink" Target="https://community.secop.gov.co/Public/Tendering/ContractNoticePhases/View?PPI=CO1.PPI.23305825&amp;isFromPublicArea=True&amp;isModal=False" TargetMode="External"/><Relationship Id="rId216" Type="http://schemas.openxmlformats.org/officeDocument/2006/relationships/hyperlink" Target="https://community.secop.gov.co/Public/Tendering/ContractNoticePhases/View?PPI=CO1.PPI.23853190&amp;isFromPublicArea=True&amp;isModal=False" TargetMode="External"/><Relationship Id="rId258" Type="http://schemas.openxmlformats.org/officeDocument/2006/relationships/hyperlink" Target="https://community.secop.gov.co/Public/Tendering/ContractNoticePhases/View?PPI=CO1.PPI.25050637&amp;isFromPublicArea=True&amp;isModal=False" TargetMode="External"/><Relationship Id="rId22" Type="http://schemas.openxmlformats.org/officeDocument/2006/relationships/hyperlink" Target="https://community.secop.gov.co/Public/Tendering/ContractNoticePhases/View?PPI=CO1.PPI.22588427&amp;isFromPublicArea=True&amp;isModal=False" TargetMode="External"/><Relationship Id="rId64" Type="http://schemas.openxmlformats.org/officeDocument/2006/relationships/hyperlink" Target="https://community.secop.gov.co/Public/Tendering/ContractNoticePhases/View?PPI=CO1.PPI.22732607&amp;isFromPublicArea=True&amp;isModal=False" TargetMode="External"/><Relationship Id="rId118" Type="http://schemas.openxmlformats.org/officeDocument/2006/relationships/hyperlink" Target="https://community.secop.gov.co/Public/Tendering/ContractNoticePhases/View?PPI=CO1.PPI.23072564&amp;isFromPublicArea=True&amp;isModal=False" TargetMode="External"/><Relationship Id="rId171" Type="http://schemas.openxmlformats.org/officeDocument/2006/relationships/hyperlink" Target="https://community.secop.gov.co/Public/Tendering/ContractNoticePhases/View?PPI=CO1.PPI.23470793&amp;isFromPublicArea=True&amp;isModal=False" TargetMode="External"/><Relationship Id="rId227" Type="http://schemas.openxmlformats.org/officeDocument/2006/relationships/hyperlink" Target="https://community.secop.gov.co/Public/Tendering/ContractNoticePhases/View?PPI=CO1.PPI.23833422&amp;isFromPublicArea=True&amp;isModal=False" TargetMode="External"/><Relationship Id="rId269" Type="http://schemas.openxmlformats.org/officeDocument/2006/relationships/hyperlink" Target="https://community.secop.gov.co/Public/Tendering/ContractNoticePhases/View?PPI=CO1.PPI.25383850&amp;isFromPublicArea=True&amp;isModal=False" TargetMode="External"/><Relationship Id="rId33" Type="http://schemas.openxmlformats.org/officeDocument/2006/relationships/hyperlink" Target="https://community.secop.gov.co/Public/Tendering/ContractNoticePhases/View?PPI=CO1.PPI.22640101&amp;isFromPublicArea=True&amp;isModal=False" TargetMode="External"/><Relationship Id="rId129" Type="http://schemas.openxmlformats.org/officeDocument/2006/relationships/hyperlink" Target="https://community.secop.gov.co/Public/Tendering/ContractNoticePhases/View?PPI=CO1.PPI.23143484&amp;isFromPublicArea=True&amp;isModal=False" TargetMode="External"/><Relationship Id="rId280" Type="http://schemas.openxmlformats.org/officeDocument/2006/relationships/hyperlink" Target="https://community.secop.gov.co/Public/Tendering/ContractNoticePhases/View?PPI=CO1.PPI.25677519&amp;isFromPublicArea=True&amp;isModal=False" TargetMode="External"/><Relationship Id="rId75" Type="http://schemas.openxmlformats.org/officeDocument/2006/relationships/hyperlink" Target="https://community.secop.gov.co/Public/Tendering/ContractNoticePhases/View?PPI=CO1.PPI.22724371&amp;isFromPublicArea=True&amp;isModal=False" TargetMode="External"/><Relationship Id="rId140" Type="http://schemas.openxmlformats.org/officeDocument/2006/relationships/hyperlink" Target="https://community.secop.gov.co/Public/Tendering/ContractNoticePhases/View?PPI=CO1.PPI.23201631&amp;isFromPublicArea=True&amp;isModal=False" TargetMode="External"/><Relationship Id="rId182" Type="http://schemas.openxmlformats.org/officeDocument/2006/relationships/hyperlink" Target="https://community.secop.gov.co/Public/Tendering/ContractNoticePhases/View?PPI=CO1.PPI.23572873&amp;isFromPublicArea=True&amp;isModal=False" TargetMode="External"/><Relationship Id="rId6" Type="http://schemas.openxmlformats.org/officeDocument/2006/relationships/hyperlink" Target="https://community.secop.gov.co/Public/Tendering/ContractNoticePhases/View?PPI=CO1.PPI.21689080&amp;isFromPublicArea=True&amp;isModal=False" TargetMode="External"/><Relationship Id="rId238" Type="http://schemas.openxmlformats.org/officeDocument/2006/relationships/hyperlink" Target="https://community.secop.gov.co/Public/Tendering/ContractNoticePhases/View?PPI=CO1.PPI.24121677&amp;isFromPublicArea=True&amp;isModal=False" TargetMode="External"/><Relationship Id="rId291" Type="http://schemas.openxmlformats.org/officeDocument/2006/relationships/hyperlink" Target="https://community.secop.gov.co/Public/Tendering/ContractNoticePhases/View?PPI=CO1.PPI.25879320&amp;isFromPublicArea=True&amp;isModal=False" TargetMode="External"/><Relationship Id="rId305" Type="http://schemas.openxmlformats.org/officeDocument/2006/relationships/hyperlink" Target="https://community.secop.gov.co/Public/Tendering/ContractNoticePhases/View?PPI=CO1.PPI.25890024&amp;isFromPublicArea=True&amp;isModal=False" TargetMode="External"/><Relationship Id="rId44" Type="http://schemas.openxmlformats.org/officeDocument/2006/relationships/hyperlink" Target="https://community.secop.gov.co/Public/Tendering/ContractNoticePhases/View?PPI=CO1.PPI.22720080&amp;isFromPublicArea=True&amp;isModal=False" TargetMode="External"/><Relationship Id="rId86" Type="http://schemas.openxmlformats.org/officeDocument/2006/relationships/hyperlink" Target="https://community.secop.gov.co/Public/Tendering/ContractNoticePhases/View?PPI=CO1.PPI.22884175&amp;isFromPublicArea=True&amp;isModal=False" TargetMode="External"/><Relationship Id="rId151" Type="http://schemas.openxmlformats.org/officeDocument/2006/relationships/hyperlink" Target="https://community.secop.gov.co/Public/Tendering/ContractNoticePhases/View?PPI=CO1.PPI.23288070&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37"/>
  <sheetViews>
    <sheetView tabSelected="1" topLeftCell="G319" zoomScale="83" zoomScaleNormal="83" workbookViewId="0">
      <selection activeCell="P341" sqref="P341"/>
    </sheetView>
  </sheetViews>
  <sheetFormatPr baseColWidth="10" defaultColWidth="11.375" defaultRowHeight="13.6" x14ac:dyDescent="0.25"/>
  <cols>
    <col min="1" max="1" width="13.25" style="5" customWidth="1"/>
    <col min="2" max="2" width="8.25" style="5" customWidth="1"/>
    <col min="3" max="3" width="19.625" style="5" customWidth="1"/>
    <col min="4" max="4" width="26.75" style="49" customWidth="1"/>
    <col min="5" max="5" width="15.125" style="5" customWidth="1"/>
    <col min="6" max="6" width="15.75" style="50" customWidth="1"/>
    <col min="7" max="7" width="40.75" style="5" customWidth="1"/>
    <col min="8" max="8" width="27.25" style="49" customWidth="1"/>
    <col min="9" max="9" width="18.375" style="51" customWidth="1"/>
    <col min="10" max="10" width="30.25" style="5" customWidth="1"/>
    <col min="11" max="11" width="17.625" style="51" customWidth="1"/>
    <col min="12" max="12" width="12.875" style="52" customWidth="1"/>
    <col min="13" max="13" width="9.625" style="52" customWidth="1"/>
    <col min="14" max="14" width="11.375" style="49" customWidth="1"/>
    <col min="15" max="15" width="15.75" style="5" customWidth="1"/>
    <col min="16" max="16" width="14.125" style="49" customWidth="1"/>
    <col min="17" max="17" width="12.375" style="49" customWidth="1"/>
    <col min="18" max="18" width="11.375" style="5" customWidth="1"/>
    <col min="19" max="19" width="6.75" style="5" customWidth="1"/>
    <col min="20" max="20" width="9.375" style="92" customWidth="1"/>
    <col min="21" max="21" width="14.125" style="5" customWidth="1"/>
    <col min="22" max="22" width="19" style="5" customWidth="1"/>
    <col min="23" max="23" width="50.875" style="5" customWidth="1"/>
    <col min="24" max="24" width="63.875" style="5" customWidth="1"/>
    <col min="25" max="25" width="11.375" style="5" customWidth="1"/>
    <col min="26" max="16384" width="11.375" style="5"/>
  </cols>
  <sheetData>
    <row r="1" spans="1:24" ht="29.9" customHeight="1" x14ac:dyDescent="0.25"/>
    <row r="2" spans="1:24" ht="14.95" customHeight="1" x14ac:dyDescent="0.25">
      <c r="D2" s="98" t="s">
        <v>231</v>
      </c>
      <c r="E2" s="98"/>
      <c r="F2" s="98"/>
      <c r="G2" s="98"/>
      <c r="H2" s="98"/>
      <c r="I2" s="98"/>
      <c r="J2" s="98"/>
      <c r="K2" s="98"/>
      <c r="L2" s="98"/>
      <c r="M2" s="98"/>
      <c r="N2" s="98"/>
      <c r="O2" s="98"/>
      <c r="P2" s="98"/>
      <c r="Q2" s="98"/>
      <c r="R2" s="98"/>
      <c r="S2" s="98"/>
      <c r="T2" s="93"/>
      <c r="U2" s="91"/>
      <c r="V2" s="91"/>
    </row>
    <row r="3" spans="1:24" ht="13.75" customHeight="1" x14ac:dyDescent="0.25">
      <c r="D3" s="98" t="s">
        <v>1353</v>
      </c>
      <c r="E3" s="98"/>
      <c r="F3" s="98"/>
      <c r="G3" s="98"/>
      <c r="H3" s="98"/>
      <c r="I3" s="98"/>
      <c r="J3" s="98"/>
      <c r="K3" s="98"/>
      <c r="L3" s="98"/>
      <c r="M3" s="98"/>
      <c r="N3" s="98"/>
      <c r="O3" s="98"/>
      <c r="P3" s="98"/>
      <c r="Q3" s="98"/>
      <c r="R3" s="98"/>
      <c r="S3" s="98"/>
      <c r="T3" s="93"/>
      <c r="U3" s="91"/>
      <c r="V3" s="91"/>
    </row>
    <row r="4" spans="1:24" ht="16.3" customHeight="1" x14ac:dyDescent="0.25"/>
    <row r="5" spans="1:24" s="1" customFormat="1" ht="57.75" customHeight="1" x14ac:dyDescent="0.25">
      <c r="A5" s="96" t="s">
        <v>22</v>
      </c>
      <c r="B5" s="96" t="s">
        <v>0</v>
      </c>
      <c r="C5" s="96" t="s">
        <v>23</v>
      </c>
      <c r="D5" s="96" t="s">
        <v>1</v>
      </c>
      <c r="E5" s="96" t="s">
        <v>2</v>
      </c>
      <c r="F5" s="100" t="s">
        <v>3</v>
      </c>
      <c r="G5" s="96" t="s">
        <v>4</v>
      </c>
      <c r="H5" s="96" t="s">
        <v>24</v>
      </c>
      <c r="I5" s="96" t="s">
        <v>25</v>
      </c>
      <c r="J5" s="96" t="s">
        <v>5</v>
      </c>
      <c r="K5" s="99" t="s">
        <v>6</v>
      </c>
      <c r="L5" s="101" t="s">
        <v>30</v>
      </c>
      <c r="M5" s="101" t="s">
        <v>48</v>
      </c>
      <c r="N5" s="96" t="s">
        <v>26</v>
      </c>
      <c r="O5" s="96" t="s">
        <v>19</v>
      </c>
      <c r="P5" s="96" t="s">
        <v>7</v>
      </c>
      <c r="Q5" s="96" t="s">
        <v>57</v>
      </c>
      <c r="R5" s="96" t="s">
        <v>31</v>
      </c>
      <c r="S5" s="96"/>
      <c r="T5" s="96" t="s">
        <v>159</v>
      </c>
      <c r="U5" s="96" t="s">
        <v>160</v>
      </c>
      <c r="V5" s="90" t="s">
        <v>161</v>
      </c>
      <c r="W5" s="97" t="s">
        <v>27</v>
      </c>
      <c r="X5" s="96" t="s">
        <v>163</v>
      </c>
    </row>
    <row r="6" spans="1:24" s="1" customFormat="1" ht="21.75" customHeight="1" x14ac:dyDescent="0.25">
      <c r="A6" s="96"/>
      <c r="B6" s="96"/>
      <c r="C6" s="96"/>
      <c r="D6" s="96"/>
      <c r="E6" s="96"/>
      <c r="F6" s="100"/>
      <c r="G6" s="96"/>
      <c r="H6" s="96"/>
      <c r="I6" s="96"/>
      <c r="J6" s="96"/>
      <c r="K6" s="99"/>
      <c r="L6" s="102"/>
      <c r="M6" s="102"/>
      <c r="N6" s="96"/>
      <c r="O6" s="96"/>
      <c r="P6" s="96"/>
      <c r="Q6" s="96"/>
      <c r="R6" s="6" t="s">
        <v>20</v>
      </c>
      <c r="S6" s="6" t="s">
        <v>21</v>
      </c>
      <c r="T6" s="96"/>
      <c r="U6" s="96"/>
      <c r="V6" s="90"/>
      <c r="W6" s="97"/>
      <c r="X6" s="96"/>
    </row>
    <row r="7" spans="1:24" ht="14.95" customHeight="1" x14ac:dyDescent="0.25">
      <c r="A7" s="7">
        <v>180</v>
      </c>
      <c r="B7" s="8">
        <v>2021</v>
      </c>
      <c r="C7" s="9">
        <v>196</v>
      </c>
      <c r="D7" s="9" t="s">
        <v>9</v>
      </c>
      <c r="E7" s="9" t="s">
        <v>10</v>
      </c>
      <c r="F7" s="10" t="s">
        <v>15</v>
      </c>
      <c r="G7" s="11" t="s">
        <v>37</v>
      </c>
      <c r="H7" s="9" t="s">
        <v>38</v>
      </c>
      <c r="I7" s="9" t="s">
        <v>39</v>
      </c>
      <c r="J7" s="9" t="s">
        <v>40</v>
      </c>
      <c r="K7" s="12">
        <v>1746068000</v>
      </c>
      <c r="L7" s="13"/>
      <c r="M7" s="13"/>
      <c r="N7" s="14" t="s">
        <v>15</v>
      </c>
      <c r="O7" s="15">
        <v>0</v>
      </c>
      <c r="P7" s="16">
        <v>44377</v>
      </c>
      <c r="Q7" s="16">
        <v>46568</v>
      </c>
      <c r="R7" s="9">
        <v>72</v>
      </c>
      <c r="S7" s="17"/>
      <c r="T7" s="94">
        <f>+U7*100/(K7+O7)</f>
        <v>100</v>
      </c>
      <c r="U7" s="95">
        <f t="shared" ref="U7:U70" si="0">+K7+O7-V7</f>
        <v>1746068000</v>
      </c>
      <c r="V7" s="95">
        <v>0</v>
      </c>
      <c r="W7" s="18" t="s">
        <v>41</v>
      </c>
      <c r="X7" s="17"/>
    </row>
    <row r="8" spans="1:24" ht="14.3" customHeight="1" x14ac:dyDescent="0.25">
      <c r="A8" s="7">
        <v>185</v>
      </c>
      <c r="B8" s="8">
        <v>2021</v>
      </c>
      <c r="C8" s="8">
        <v>185</v>
      </c>
      <c r="D8" s="9" t="s">
        <v>9</v>
      </c>
      <c r="E8" s="2" t="s">
        <v>43</v>
      </c>
      <c r="F8" s="10" t="s">
        <v>15</v>
      </c>
      <c r="G8" s="2" t="s">
        <v>44</v>
      </c>
      <c r="H8" s="9">
        <v>0</v>
      </c>
      <c r="I8" s="19" t="s">
        <v>45</v>
      </c>
      <c r="J8" s="2" t="s">
        <v>46</v>
      </c>
      <c r="K8" s="12">
        <v>0</v>
      </c>
      <c r="L8" s="71">
        <v>22</v>
      </c>
      <c r="M8" s="13"/>
      <c r="N8" s="14" t="s">
        <v>15</v>
      </c>
      <c r="O8" s="15">
        <v>0</v>
      </c>
      <c r="P8" s="72">
        <v>44431</v>
      </c>
      <c r="Q8" s="72">
        <v>45230</v>
      </c>
      <c r="R8" s="8">
        <v>28</v>
      </c>
      <c r="S8" s="8"/>
      <c r="T8" s="94">
        <v>0</v>
      </c>
      <c r="U8" s="95">
        <f t="shared" si="0"/>
        <v>0</v>
      </c>
      <c r="V8" s="95">
        <v>0</v>
      </c>
      <c r="W8" s="18" t="s">
        <v>47</v>
      </c>
      <c r="X8" s="17"/>
    </row>
    <row r="9" spans="1:24" ht="14.3" customHeight="1" x14ac:dyDescent="0.25">
      <c r="A9" s="103" t="s">
        <v>162</v>
      </c>
      <c r="B9" s="104">
        <v>2022</v>
      </c>
      <c r="C9" s="104" t="s">
        <v>118</v>
      </c>
      <c r="D9" s="105" t="s">
        <v>58</v>
      </c>
      <c r="E9" s="105" t="s">
        <v>12</v>
      </c>
      <c r="F9" s="106" t="s">
        <v>15</v>
      </c>
      <c r="G9" s="105" t="s">
        <v>120</v>
      </c>
      <c r="H9" s="107" t="s">
        <v>122</v>
      </c>
      <c r="I9" s="105" t="s">
        <v>124</v>
      </c>
      <c r="J9" s="105" t="s">
        <v>114</v>
      </c>
      <c r="K9" s="108">
        <v>20891164</v>
      </c>
      <c r="L9" s="109">
        <v>6</v>
      </c>
      <c r="M9" s="109"/>
      <c r="N9" s="104">
        <v>1</v>
      </c>
      <c r="O9" s="110">
        <v>10330902</v>
      </c>
      <c r="P9" s="111">
        <v>44726</v>
      </c>
      <c r="Q9" s="112">
        <v>45273</v>
      </c>
      <c r="R9" s="107">
        <v>18</v>
      </c>
      <c r="S9" s="113"/>
      <c r="T9" s="94">
        <f t="shared" ref="T9:T14" si="1">+U9*100/(K9+O9)</f>
        <v>65.066693536551995</v>
      </c>
      <c r="U9" s="114">
        <f t="shared" si="0"/>
        <v>20315166</v>
      </c>
      <c r="V9" s="95">
        <v>10906900</v>
      </c>
      <c r="W9" s="18" t="s">
        <v>116</v>
      </c>
      <c r="X9" s="17"/>
    </row>
    <row r="10" spans="1:24" ht="14.3" customHeight="1" x14ac:dyDescent="0.25">
      <c r="A10" s="103" t="s">
        <v>164</v>
      </c>
      <c r="B10" s="104">
        <v>2022</v>
      </c>
      <c r="C10" s="104" t="s">
        <v>119</v>
      </c>
      <c r="D10" s="105" t="s">
        <v>53</v>
      </c>
      <c r="E10" s="105" t="s">
        <v>54</v>
      </c>
      <c r="F10" s="106" t="s">
        <v>15</v>
      </c>
      <c r="G10" s="105" t="s">
        <v>121</v>
      </c>
      <c r="H10" s="107" t="s">
        <v>123</v>
      </c>
      <c r="I10" s="105" t="s">
        <v>125</v>
      </c>
      <c r="J10" s="105" t="s">
        <v>115</v>
      </c>
      <c r="K10" s="108">
        <v>4500000000</v>
      </c>
      <c r="L10" s="109">
        <v>4</v>
      </c>
      <c r="M10" s="109"/>
      <c r="N10" s="104">
        <v>1</v>
      </c>
      <c r="O10" s="110">
        <v>2250000000</v>
      </c>
      <c r="P10" s="111">
        <v>44820</v>
      </c>
      <c r="Q10" s="111">
        <v>45245</v>
      </c>
      <c r="R10" s="107">
        <v>14</v>
      </c>
      <c r="S10" s="113"/>
      <c r="T10" s="94">
        <f t="shared" si="1"/>
        <v>63.374688192592593</v>
      </c>
      <c r="U10" s="114">
        <f t="shared" si="0"/>
        <v>4277791453</v>
      </c>
      <c r="V10" s="95">
        <v>2472208547</v>
      </c>
      <c r="W10" s="18" t="s">
        <v>117</v>
      </c>
      <c r="X10" s="17"/>
    </row>
    <row r="11" spans="1:24" ht="14.3" customHeight="1" x14ac:dyDescent="0.25">
      <c r="A11" s="103" t="s">
        <v>198</v>
      </c>
      <c r="B11" s="104">
        <v>2022</v>
      </c>
      <c r="C11" s="104" t="s">
        <v>126</v>
      </c>
      <c r="D11" s="105" t="s">
        <v>8</v>
      </c>
      <c r="E11" s="105" t="s">
        <v>11</v>
      </c>
      <c r="F11" s="106" t="s">
        <v>15</v>
      </c>
      <c r="G11" s="105" t="s">
        <v>127</v>
      </c>
      <c r="H11" s="115" t="s">
        <v>128</v>
      </c>
      <c r="I11" s="105" t="s">
        <v>129</v>
      </c>
      <c r="J11" s="105" t="s">
        <v>130</v>
      </c>
      <c r="K11" s="108">
        <v>7425000</v>
      </c>
      <c r="L11" s="109"/>
      <c r="M11" s="109"/>
      <c r="N11" s="104" t="s">
        <v>15</v>
      </c>
      <c r="O11" s="110">
        <v>0</v>
      </c>
      <c r="P11" s="112">
        <v>44770</v>
      </c>
      <c r="Q11" s="112">
        <v>45134</v>
      </c>
      <c r="R11" s="104"/>
      <c r="S11" s="104">
        <v>365</v>
      </c>
      <c r="T11" s="94">
        <f t="shared" si="1"/>
        <v>100</v>
      </c>
      <c r="U11" s="114">
        <f t="shared" si="0"/>
        <v>7425000</v>
      </c>
      <c r="V11" s="95">
        <v>0</v>
      </c>
      <c r="W11" s="62" t="s">
        <v>133</v>
      </c>
      <c r="X11" s="17"/>
    </row>
    <row r="12" spans="1:24" ht="14.3" customHeight="1" x14ac:dyDescent="0.25">
      <c r="A12" s="103" t="s">
        <v>165</v>
      </c>
      <c r="B12" s="104">
        <v>2022</v>
      </c>
      <c r="C12" s="104" t="s">
        <v>134</v>
      </c>
      <c r="D12" s="105" t="s">
        <v>49</v>
      </c>
      <c r="E12" s="116" t="s">
        <v>43</v>
      </c>
      <c r="F12" s="106" t="s">
        <v>15</v>
      </c>
      <c r="G12" s="105" t="s">
        <v>135</v>
      </c>
      <c r="H12" s="115" t="s">
        <v>136</v>
      </c>
      <c r="I12" s="116" t="s">
        <v>137</v>
      </c>
      <c r="J12" s="105" t="s">
        <v>138</v>
      </c>
      <c r="K12" s="108">
        <v>1237213063</v>
      </c>
      <c r="L12" s="109"/>
      <c r="M12" s="109"/>
      <c r="N12" s="104" t="s">
        <v>15</v>
      </c>
      <c r="O12" s="110">
        <v>0</v>
      </c>
      <c r="P12" s="111">
        <v>44761</v>
      </c>
      <c r="Q12" s="112">
        <v>45169</v>
      </c>
      <c r="R12" s="104"/>
      <c r="S12" s="104"/>
      <c r="T12" s="94">
        <f t="shared" si="1"/>
        <v>95.237523207431579</v>
      </c>
      <c r="U12" s="114">
        <f t="shared" si="0"/>
        <v>1178291078</v>
      </c>
      <c r="V12" s="95">
        <v>58921985</v>
      </c>
      <c r="W12" s="62" t="s">
        <v>139</v>
      </c>
      <c r="X12" s="17"/>
    </row>
    <row r="13" spans="1:24" ht="14.3" customHeight="1" x14ac:dyDescent="0.25">
      <c r="A13" s="103" t="s">
        <v>166</v>
      </c>
      <c r="B13" s="104">
        <v>2022</v>
      </c>
      <c r="C13" s="104" t="s">
        <v>140</v>
      </c>
      <c r="D13" s="105" t="s">
        <v>61</v>
      </c>
      <c r="E13" s="116" t="s">
        <v>14</v>
      </c>
      <c r="F13" s="106" t="s">
        <v>15</v>
      </c>
      <c r="G13" s="116" t="s">
        <v>142</v>
      </c>
      <c r="H13" s="107" t="s">
        <v>84</v>
      </c>
      <c r="I13" s="116" t="s">
        <v>146</v>
      </c>
      <c r="J13" s="116" t="s">
        <v>149</v>
      </c>
      <c r="K13" s="108">
        <v>449999695</v>
      </c>
      <c r="L13" s="109">
        <v>4</v>
      </c>
      <c r="M13" s="109"/>
      <c r="N13" s="104">
        <v>1</v>
      </c>
      <c r="O13" s="110">
        <v>213506736</v>
      </c>
      <c r="P13" s="112">
        <v>44820</v>
      </c>
      <c r="Q13" s="111">
        <v>45245</v>
      </c>
      <c r="R13" s="107">
        <v>14</v>
      </c>
      <c r="S13" s="104"/>
      <c r="T13" s="94">
        <f t="shared" si="1"/>
        <v>53.43700489317488</v>
      </c>
      <c r="U13" s="114">
        <f t="shared" si="0"/>
        <v>354557964</v>
      </c>
      <c r="V13" s="95">
        <v>308948467</v>
      </c>
      <c r="W13" s="56" t="s">
        <v>154</v>
      </c>
      <c r="X13" s="17"/>
    </row>
    <row r="14" spans="1:24" ht="14.3" customHeight="1" x14ac:dyDescent="0.25">
      <c r="A14" s="117" t="s">
        <v>167</v>
      </c>
      <c r="B14" s="104">
        <v>2022</v>
      </c>
      <c r="C14" s="104" t="s">
        <v>141</v>
      </c>
      <c r="D14" s="105" t="s">
        <v>49</v>
      </c>
      <c r="E14" s="116" t="s">
        <v>43</v>
      </c>
      <c r="F14" s="106" t="s">
        <v>15</v>
      </c>
      <c r="G14" s="105" t="s">
        <v>143</v>
      </c>
      <c r="H14" s="107" t="s">
        <v>145</v>
      </c>
      <c r="I14" s="105" t="s">
        <v>148</v>
      </c>
      <c r="J14" s="105" t="s">
        <v>153</v>
      </c>
      <c r="K14" s="108">
        <v>2097437000</v>
      </c>
      <c r="L14" s="109"/>
      <c r="M14" s="109"/>
      <c r="N14" s="104">
        <v>1</v>
      </c>
      <c r="O14" s="110">
        <v>845845756</v>
      </c>
      <c r="P14" s="118">
        <v>44799</v>
      </c>
      <c r="Q14" s="112">
        <v>47483</v>
      </c>
      <c r="R14" s="119">
        <v>88</v>
      </c>
      <c r="S14" s="119"/>
      <c r="T14" s="94">
        <f t="shared" si="1"/>
        <v>100</v>
      </c>
      <c r="U14" s="114">
        <f t="shared" si="0"/>
        <v>2943282756</v>
      </c>
      <c r="V14" s="95">
        <v>0</v>
      </c>
      <c r="W14" s="20" t="s">
        <v>155</v>
      </c>
      <c r="X14" s="17"/>
    </row>
    <row r="15" spans="1:24" ht="14.3" customHeight="1" x14ac:dyDescent="0.25">
      <c r="A15" s="76" t="s">
        <v>168</v>
      </c>
      <c r="B15" s="8">
        <v>2022</v>
      </c>
      <c r="C15" s="77" t="s">
        <v>172</v>
      </c>
      <c r="D15" s="2" t="s">
        <v>8</v>
      </c>
      <c r="E15" s="78" t="s">
        <v>14</v>
      </c>
      <c r="F15" s="75" t="s">
        <v>15</v>
      </c>
      <c r="G15" s="78" t="s">
        <v>173</v>
      </c>
      <c r="H15" s="79" t="s">
        <v>177</v>
      </c>
      <c r="I15" s="78" t="s">
        <v>178</v>
      </c>
      <c r="J15" s="78" t="s">
        <v>171</v>
      </c>
      <c r="K15" s="12">
        <v>0</v>
      </c>
      <c r="L15" s="13"/>
      <c r="M15" s="13"/>
      <c r="N15" s="8" t="s">
        <v>15</v>
      </c>
      <c r="O15" s="15">
        <v>0</v>
      </c>
      <c r="P15" s="80">
        <v>44860</v>
      </c>
      <c r="Q15" s="80">
        <v>45224</v>
      </c>
      <c r="R15" s="81">
        <v>12</v>
      </c>
      <c r="S15" s="82"/>
      <c r="T15" s="94">
        <v>0</v>
      </c>
      <c r="U15" s="95">
        <f t="shared" si="0"/>
        <v>0</v>
      </c>
      <c r="V15" s="95">
        <v>0</v>
      </c>
      <c r="W15" s="21" t="s">
        <v>180</v>
      </c>
      <c r="X15" s="17"/>
    </row>
    <row r="16" spans="1:24" ht="14.3" customHeight="1" x14ac:dyDescent="0.25">
      <c r="A16" s="120" t="s">
        <v>169</v>
      </c>
      <c r="B16" s="104">
        <v>2022</v>
      </c>
      <c r="C16" s="121" t="s">
        <v>175</v>
      </c>
      <c r="D16" s="116" t="s">
        <v>176</v>
      </c>
      <c r="E16" s="122" t="s">
        <v>43</v>
      </c>
      <c r="F16" s="106" t="s">
        <v>15</v>
      </c>
      <c r="G16" s="122" t="s">
        <v>174</v>
      </c>
      <c r="H16" s="123" t="s">
        <v>82</v>
      </c>
      <c r="I16" s="122" t="s">
        <v>179</v>
      </c>
      <c r="J16" s="122" t="s">
        <v>170</v>
      </c>
      <c r="K16" s="108">
        <v>2615000000</v>
      </c>
      <c r="L16" s="109">
        <v>6</v>
      </c>
      <c r="M16" s="109"/>
      <c r="N16" s="104" t="s">
        <v>15</v>
      </c>
      <c r="O16" s="110">
        <v>0</v>
      </c>
      <c r="P16" s="124">
        <v>44844</v>
      </c>
      <c r="Q16" s="124">
        <v>45291</v>
      </c>
      <c r="R16" s="123">
        <v>14</v>
      </c>
      <c r="S16" s="125">
        <v>20</v>
      </c>
      <c r="T16" s="94">
        <f t="shared" ref="T16:T79" si="2">+U16*100/(K16+O16)</f>
        <v>100</v>
      </c>
      <c r="U16" s="95">
        <f t="shared" si="0"/>
        <v>2615000000</v>
      </c>
      <c r="V16" s="95">
        <v>0</v>
      </c>
      <c r="W16" s="21" t="s">
        <v>181</v>
      </c>
      <c r="X16" s="17"/>
    </row>
    <row r="17" spans="1:24" ht="14.3" customHeight="1" x14ac:dyDescent="0.25">
      <c r="A17" s="76" t="s">
        <v>182</v>
      </c>
      <c r="B17" s="8">
        <v>2022</v>
      </c>
      <c r="C17" s="17" t="s">
        <v>184</v>
      </c>
      <c r="D17" s="14" t="s">
        <v>52</v>
      </c>
      <c r="E17" s="17" t="s">
        <v>43</v>
      </c>
      <c r="F17" s="10" t="s">
        <v>15</v>
      </c>
      <c r="G17" s="17" t="s">
        <v>186</v>
      </c>
      <c r="H17" s="14" t="s">
        <v>189</v>
      </c>
      <c r="I17" s="83" t="s">
        <v>191</v>
      </c>
      <c r="J17" s="84" t="s">
        <v>194</v>
      </c>
      <c r="K17" s="12">
        <v>26468066</v>
      </c>
      <c r="L17" s="13">
        <v>3</v>
      </c>
      <c r="M17" s="13"/>
      <c r="N17" s="8" t="s">
        <v>15</v>
      </c>
      <c r="O17" s="15">
        <v>0</v>
      </c>
      <c r="P17" s="80">
        <v>44873</v>
      </c>
      <c r="Q17" s="80">
        <v>45145</v>
      </c>
      <c r="R17" s="81">
        <v>9</v>
      </c>
      <c r="S17" s="82"/>
      <c r="T17" s="94">
        <f t="shared" si="2"/>
        <v>67.989353661125065</v>
      </c>
      <c r="U17" s="95">
        <f t="shared" si="0"/>
        <v>17995467</v>
      </c>
      <c r="V17" s="95">
        <v>8472599</v>
      </c>
      <c r="W17" s="89" t="s">
        <v>196</v>
      </c>
      <c r="X17" s="17"/>
    </row>
    <row r="18" spans="1:24" ht="14.3" customHeight="1" x14ac:dyDescent="0.25">
      <c r="A18" s="73" t="s">
        <v>183</v>
      </c>
      <c r="B18" s="8">
        <v>2022</v>
      </c>
      <c r="C18" s="17" t="s">
        <v>185</v>
      </c>
      <c r="D18" s="14" t="s">
        <v>52</v>
      </c>
      <c r="E18" s="17" t="s">
        <v>43</v>
      </c>
      <c r="F18" s="10" t="s">
        <v>15</v>
      </c>
      <c r="G18" s="17" t="s">
        <v>187</v>
      </c>
      <c r="H18" s="14" t="s">
        <v>190</v>
      </c>
      <c r="I18" s="85" t="s">
        <v>192</v>
      </c>
      <c r="J18" s="86" t="s">
        <v>195</v>
      </c>
      <c r="K18" s="12">
        <v>15376175</v>
      </c>
      <c r="L18" s="13"/>
      <c r="M18" s="13"/>
      <c r="N18" s="8" t="s">
        <v>15</v>
      </c>
      <c r="O18" s="15">
        <v>0</v>
      </c>
      <c r="P18" s="72">
        <v>44894</v>
      </c>
      <c r="Q18" s="72">
        <v>45167</v>
      </c>
      <c r="R18" s="8">
        <v>9</v>
      </c>
      <c r="S18" s="87"/>
      <c r="T18" s="94">
        <f t="shared" si="2"/>
        <v>84.00334933753031</v>
      </c>
      <c r="U18" s="95">
        <f t="shared" si="0"/>
        <v>12916502</v>
      </c>
      <c r="V18" s="95">
        <v>2459673</v>
      </c>
      <c r="W18" s="22" t="s">
        <v>197</v>
      </c>
      <c r="X18" s="17"/>
    </row>
    <row r="19" spans="1:24" ht="14.3" customHeight="1" x14ac:dyDescent="0.25">
      <c r="A19" s="73" t="s">
        <v>199</v>
      </c>
      <c r="B19" s="8">
        <v>2022</v>
      </c>
      <c r="C19" s="17" t="s">
        <v>200</v>
      </c>
      <c r="D19" s="14" t="s">
        <v>52</v>
      </c>
      <c r="E19" s="17" t="s">
        <v>43</v>
      </c>
      <c r="F19" s="10" t="s">
        <v>15</v>
      </c>
      <c r="G19" s="74" t="s">
        <v>201</v>
      </c>
      <c r="H19" s="14" t="s">
        <v>202</v>
      </c>
      <c r="I19" s="74" t="s">
        <v>203</v>
      </c>
      <c r="J19" s="74" t="s">
        <v>204</v>
      </c>
      <c r="K19" s="12">
        <v>7788000</v>
      </c>
      <c r="L19" s="13"/>
      <c r="M19" s="88"/>
      <c r="N19" s="8" t="s">
        <v>15</v>
      </c>
      <c r="O19" s="15">
        <v>0</v>
      </c>
      <c r="P19" s="72">
        <v>44904</v>
      </c>
      <c r="Q19" s="72">
        <v>45268</v>
      </c>
      <c r="R19" s="8">
        <v>12</v>
      </c>
      <c r="S19" s="8"/>
      <c r="T19" s="94">
        <f t="shared" si="2"/>
        <v>30.735554699537751</v>
      </c>
      <c r="U19" s="95">
        <f t="shared" si="0"/>
        <v>2393685</v>
      </c>
      <c r="V19" s="95">
        <v>5394315</v>
      </c>
      <c r="W19" s="23" t="s">
        <v>205</v>
      </c>
      <c r="X19" s="17"/>
    </row>
    <row r="20" spans="1:24" ht="14.3" customHeight="1" x14ac:dyDescent="0.25">
      <c r="A20" s="103" t="s">
        <v>209</v>
      </c>
      <c r="B20" s="104">
        <v>2022</v>
      </c>
      <c r="C20" s="113" t="s">
        <v>212</v>
      </c>
      <c r="D20" s="107" t="s">
        <v>58</v>
      </c>
      <c r="E20" s="113" t="s">
        <v>43</v>
      </c>
      <c r="F20" s="126" t="s">
        <v>15</v>
      </c>
      <c r="G20" s="113" t="s">
        <v>215</v>
      </c>
      <c r="H20" s="107" t="s">
        <v>122</v>
      </c>
      <c r="I20" s="116" t="s">
        <v>220</v>
      </c>
      <c r="J20" s="116" t="s">
        <v>223</v>
      </c>
      <c r="K20" s="108">
        <v>5911920</v>
      </c>
      <c r="L20" s="109">
        <v>3</v>
      </c>
      <c r="M20" s="127"/>
      <c r="N20" s="104">
        <v>1</v>
      </c>
      <c r="O20" s="110">
        <v>2955960</v>
      </c>
      <c r="P20" s="112">
        <v>44901</v>
      </c>
      <c r="Q20" s="112">
        <v>45174</v>
      </c>
      <c r="R20" s="104">
        <v>9</v>
      </c>
      <c r="S20" s="104"/>
      <c r="T20" s="94">
        <f t="shared" si="2"/>
        <v>77.777777777777771</v>
      </c>
      <c r="U20" s="95">
        <f t="shared" si="0"/>
        <v>6897240</v>
      </c>
      <c r="V20" s="95">
        <v>1970640</v>
      </c>
      <c r="W20" s="23" t="s">
        <v>226</v>
      </c>
      <c r="X20" s="17"/>
    </row>
    <row r="21" spans="1:24" ht="14.3" customHeight="1" x14ac:dyDescent="0.25">
      <c r="A21" s="103" t="s">
        <v>210</v>
      </c>
      <c r="B21" s="104">
        <v>2022</v>
      </c>
      <c r="C21" s="113" t="s">
        <v>213</v>
      </c>
      <c r="D21" s="107" t="s">
        <v>49</v>
      </c>
      <c r="E21" s="113" t="s">
        <v>43</v>
      </c>
      <c r="F21" s="126" t="s">
        <v>15</v>
      </c>
      <c r="G21" s="113" t="s">
        <v>217</v>
      </c>
      <c r="H21" s="107" t="s">
        <v>83</v>
      </c>
      <c r="I21" s="116" t="s">
        <v>221</v>
      </c>
      <c r="J21" s="116" t="s">
        <v>224</v>
      </c>
      <c r="K21" s="108">
        <v>332370829</v>
      </c>
      <c r="L21" s="109"/>
      <c r="M21" s="127"/>
      <c r="N21" s="104" t="s">
        <v>15</v>
      </c>
      <c r="O21" s="110">
        <v>0</v>
      </c>
      <c r="P21" s="128">
        <v>44951</v>
      </c>
      <c r="Q21" s="128">
        <v>45497</v>
      </c>
      <c r="R21" s="104">
        <v>6</v>
      </c>
      <c r="S21" s="104"/>
      <c r="T21" s="94">
        <f t="shared" si="2"/>
        <v>7.1395883541873646</v>
      </c>
      <c r="U21" s="95">
        <f t="shared" si="0"/>
        <v>23729909</v>
      </c>
      <c r="V21" s="95">
        <v>308640920</v>
      </c>
      <c r="W21" s="23" t="s">
        <v>227</v>
      </c>
      <c r="X21" s="17"/>
    </row>
    <row r="22" spans="1:24" ht="14.3" customHeight="1" x14ac:dyDescent="0.25">
      <c r="A22" s="103" t="s">
        <v>211</v>
      </c>
      <c r="B22" s="104">
        <v>2022</v>
      </c>
      <c r="C22" s="113" t="s">
        <v>214</v>
      </c>
      <c r="D22" s="107" t="s">
        <v>52</v>
      </c>
      <c r="E22" s="113" t="s">
        <v>43</v>
      </c>
      <c r="F22" s="126" t="s">
        <v>15</v>
      </c>
      <c r="G22" s="113" t="s">
        <v>218</v>
      </c>
      <c r="H22" s="107" t="s">
        <v>219</v>
      </c>
      <c r="I22" s="116" t="s">
        <v>222</v>
      </c>
      <c r="J22" s="116" t="s">
        <v>225</v>
      </c>
      <c r="K22" s="108">
        <v>778954688</v>
      </c>
      <c r="L22" s="109"/>
      <c r="M22" s="127"/>
      <c r="N22" s="104" t="s">
        <v>15</v>
      </c>
      <c r="O22" s="110">
        <v>0</v>
      </c>
      <c r="P22" s="118">
        <v>44932</v>
      </c>
      <c r="Q22" s="128">
        <v>45112</v>
      </c>
      <c r="R22" s="104">
        <v>6</v>
      </c>
      <c r="S22" s="104"/>
      <c r="T22" s="94">
        <f t="shared" si="2"/>
        <v>46.668524960465994</v>
      </c>
      <c r="U22" s="95">
        <f t="shared" si="0"/>
        <v>363526663</v>
      </c>
      <c r="V22" s="95">
        <v>415428025</v>
      </c>
      <c r="W22" s="23" t="s">
        <v>228</v>
      </c>
      <c r="X22" s="17"/>
    </row>
    <row r="23" spans="1:24" ht="14.3" customHeight="1" x14ac:dyDescent="0.25">
      <c r="A23" s="129">
        <v>12023</v>
      </c>
      <c r="B23" s="104">
        <v>2023</v>
      </c>
      <c r="C23" s="130" t="s">
        <v>232</v>
      </c>
      <c r="D23" s="131" t="s">
        <v>36</v>
      </c>
      <c r="E23" s="113" t="s">
        <v>43</v>
      </c>
      <c r="F23" s="126" t="s">
        <v>15</v>
      </c>
      <c r="G23" s="132" t="s">
        <v>310</v>
      </c>
      <c r="H23" s="133" t="s">
        <v>78</v>
      </c>
      <c r="I23" s="134">
        <v>1049623066</v>
      </c>
      <c r="J23" s="132" t="s">
        <v>368</v>
      </c>
      <c r="K23" s="43">
        <v>60500000</v>
      </c>
      <c r="L23" s="109"/>
      <c r="M23" s="109"/>
      <c r="N23" s="104" t="s">
        <v>15</v>
      </c>
      <c r="O23" s="110">
        <v>0</v>
      </c>
      <c r="P23" s="135">
        <v>44943</v>
      </c>
      <c r="Q23" s="135">
        <v>45276</v>
      </c>
      <c r="R23" s="136">
        <v>11</v>
      </c>
      <c r="S23" s="113"/>
      <c r="T23" s="94">
        <f t="shared" si="2"/>
        <v>49.696970247933884</v>
      </c>
      <c r="U23" s="95">
        <f t="shared" si="0"/>
        <v>30066667</v>
      </c>
      <c r="V23" s="95">
        <v>30433333</v>
      </c>
      <c r="W23" s="44" t="s">
        <v>427</v>
      </c>
      <c r="X23" s="17"/>
    </row>
    <row r="24" spans="1:24" ht="14.3" customHeight="1" x14ac:dyDescent="0.25">
      <c r="A24" s="129">
        <v>22023</v>
      </c>
      <c r="B24" s="104">
        <v>2023</v>
      </c>
      <c r="C24" s="130" t="s">
        <v>233</v>
      </c>
      <c r="D24" s="131" t="s">
        <v>36</v>
      </c>
      <c r="E24" s="113" t="s">
        <v>43</v>
      </c>
      <c r="F24" s="126" t="s">
        <v>15</v>
      </c>
      <c r="G24" s="132" t="s">
        <v>310</v>
      </c>
      <c r="H24" s="133" t="s">
        <v>78</v>
      </c>
      <c r="I24" s="134">
        <v>1016079471</v>
      </c>
      <c r="J24" s="132" t="s">
        <v>369</v>
      </c>
      <c r="K24" s="43">
        <v>44000000</v>
      </c>
      <c r="L24" s="109"/>
      <c r="M24" s="109"/>
      <c r="N24" s="104" t="s">
        <v>15</v>
      </c>
      <c r="O24" s="110">
        <v>0</v>
      </c>
      <c r="P24" s="135">
        <v>44944</v>
      </c>
      <c r="Q24" s="135">
        <v>45186</v>
      </c>
      <c r="R24" s="136">
        <v>8</v>
      </c>
      <c r="S24" s="113"/>
      <c r="T24" s="94">
        <f t="shared" si="2"/>
        <v>67.916665909090909</v>
      </c>
      <c r="U24" s="95">
        <f t="shared" si="0"/>
        <v>29883333</v>
      </c>
      <c r="V24" s="95">
        <v>14116667</v>
      </c>
      <c r="W24" s="44" t="s">
        <v>428</v>
      </c>
      <c r="X24" s="17"/>
    </row>
    <row r="25" spans="1:24" ht="14.3" customHeight="1" x14ac:dyDescent="0.25">
      <c r="A25" s="129">
        <v>32023</v>
      </c>
      <c r="B25" s="104">
        <v>2023</v>
      </c>
      <c r="C25" s="130" t="s">
        <v>234</v>
      </c>
      <c r="D25" s="131" t="s">
        <v>42</v>
      </c>
      <c r="E25" s="113" t="s">
        <v>43</v>
      </c>
      <c r="F25" s="126" t="s">
        <v>15</v>
      </c>
      <c r="G25" s="132" t="s">
        <v>311</v>
      </c>
      <c r="H25" s="133" t="s">
        <v>78</v>
      </c>
      <c r="I25" s="134">
        <v>41778154</v>
      </c>
      <c r="J25" s="132" t="s">
        <v>370</v>
      </c>
      <c r="K25" s="43">
        <v>21816000</v>
      </c>
      <c r="L25" s="109"/>
      <c r="M25" s="109"/>
      <c r="N25" s="104" t="s">
        <v>15</v>
      </c>
      <c r="O25" s="110">
        <v>0</v>
      </c>
      <c r="P25" s="135">
        <v>44945</v>
      </c>
      <c r="Q25" s="135">
        <v>45187</v>
      </c>
      <c r="R25" s="136">
        <v>8</v>
      </c>
      <c r="S25" s="113"/>
      <c r="T25" s="94">
        <f t="shared" si="2"/>
        <v>67.5</v>
      </c>
      <c r="U25" s="95">
        <f t="shared" si="0"/>
        <v>14725800</v>
      </c>
      <c r="V25" s="95">
        <v>7090200</v>
      </c>
      <c r="W25" s="44" t="s">
        <v>429</v>
      </c>
      <c r="X25" s="17"/>
    </row>
    <row r="26" spans="1:24" ht="14.3" customHeight="1" x14ac:dyDescent="0.25">
      <c r="A26" s="24">
        <v>42023</v>
      </c>
      <c r="B26" s="8">
        <v>2023</v>
      </c>
      <c r="C26" s="25" t="s">
        <v>235</v>
      </c>
      <c r="D26" s="3" t="s">
        <v>36</v>
      </c>
      <c r="E26" s="17" t="s">
        <v>43</v>
      </c>
      <c r="F26" s="10" t="s">
        <v>15</v>
      </c>
      <c r="G26" s="26" t="s">
        <v>64</v>
      </c>
      <c r="H26" s="27" t="s">
        <v>78</v>
      </c>
      <c r="I26" s="28">
        <v>1130611078</v>
      </c>
      <c r="J26" s="26" t="s">
        <v>371</v>
      </c>
      <c r="K26" s="43">
        <v>88858000</v>
      </c>
      <c r="L26" s="13"/>
      <c r="M26" s="13"/>
      <c r="N26" s="8" t="s">
        <v>15</v>
      </c>
      <c r="O26" s="15">
        <v>-45506067</v>
      </c>
      <c r="P26" s="30">
        <v>44946</v>
      </c>
      <c r="Q26" s="30">
        <v>45279</v>
      </c>
      <c r="R26" s="31">
        <v>11</v>
      </c>
      <c r="S26" s="17"/>
      <c r="T26" s="94">
        <f t="shared" si="2"/>
        <v>100</v>
      </c>
      <c r="U26" s="95">
        <f t="shared" si="0"/>
        <v>43351933</v>
      </c>
      <c r="V26" s="95">
        <v>0</v>
      </c>
      <c r="W26" s="63" t="s">
        <v>430</v>
      </c>
      <c r="X26" s="17"/>
    </row>
    <row r="27" spans="1:24" ht="14.3" customHeight="1" x14ac:dyDescent="0.25">
      <c r="A27" s="24">
        <v>52023</v>
      </c>
      <c r="B27" s="8">
        <v>2023</v>
      </c>
      <c r="C27" s="25" t="s">
        <v>236</v>
      </c>
      <c r="D27" s="3" t="s">
        <v>36</v>
      </c>
      <c r="E27" s="17" t="s">
        <v>43</v>
      </c>
      <c r="F27" s="10" t="s">
        <v>15</v>
      </c>
      <c r="G27" s="26" t="s">
        <v>312</v>
      </c>
      <c r="H27" s="27" t="s">
        <v>78</v>
      </c>
      <c r="I27" s="28">
        <v>1024563146</v>
      </c>
      <c r="J27" s="26" t="s">
        <v>150</v>
      </c>
      <c r="K27" s="43">
        <v>49654000</v>
      </c>
      <c r="L27" s="13"/>
      <c r="M27" s="13"/>
      <c r="N27" s="8" t="s">
        <v>15</v>
      </c>
      <c r="O27" s="15">
        <v>0</v>
      </c>
      <c r="P27" s="30">
        <v>44945</v>
      </c>
      <c r="Q27" s="30">
        <v>45278</v>
      </c>
      <c r="R27" s="31">
        <v>11</v>
      </c>
      <c r="S27" s="17"/>
      <c r="T27" s="94">
        <f t="shared" si="2"/>
        <v>49.090909090909093</v>
      </c>
      <c r="U27" s="95">
        <f t="shared" si="0"/>
        <v>24375600</v>
      </c>
      <c r="V27" s="95">
        <v>25278400</v>
      </c>
      <c r="W27" s="44" t="s">
        <v>431</v>
      </c>
      <c r="X27" s="17"/>
    </row>
    <row r="28" spans="1:24" ht="14.3" customHeight="1" x14ac:dyDescent="0.25">
      <c r="A28" s="24">
        <v>62023</v>
      </c>
      <c r="B28" s="8">
        <v>2023</v>
      </c>
      <c r="C28" s="25" t="s">
        <v>237</v>
      </c>
      <c r="D28" s="3" t="s">
        <v>36</v>
      </c>
      <c r="E28" s="17" t="s">
        <v>43</v>
      </c>
      <c r="F28" s="10" t="s">
        <v>15</v>
      </c>
      <c r="G28" s="26" t="s">
        <v>313</v>
      </c>
      <c r="H28" s="27" t="s">
        <v>78</v>
      </c>
      <c r="I28" s="28">
        <v>1030557277</v>
      </c>
      <c r="J28" s="26" t="s">
        <v>93</v>
      </c>
      <c r="K28" s="43">
        <v>59400000</v>
      </c>
      <c r="L28" s="13"/>
      <c r="M28" s="13"/>
      <c r="N28" s="8" t="s">
        <v>15</v>
      </c>
      <c r="O28" s="15">
        <v>0</v>
      </c>
      <c r="P28" s="30">
        <v>44945</v>
      </c>
      <c r="Q28" s="30">
        <v>45278</v>
      </c>
      <c r="R28" s="31">
        <v>11</v>
      </c>
      <c r="S28" s="17"/>
      <c r="T28" s="94">
        <f t="shared" si="2"/>
        <v>49.090909090909093</v>
      </c>
      <c r="U28" s="95">
        <f t="shared" si="0"/>
        <v>29160000</v>
      </c>
      <c r="V28" s="95">
        <v>30240000</v>
      </c>
      <c r="W28" s="64" t="s">
        <v>432</v>
      </c>
      <c r="X28" s="17"/>
    </row>
    <row r="29" spans="1:24" ht="14.3" customHeight="1" x14ac:dyDescent="0.25">
      <c r="A29" s="24">
        <v>72023</v>
      </c>
      <c r="B29" s="8">
        <v>2023</v>
      </c>
      <c r="C29" s="25" t="s">
        <v>238</v>
      </c>
      <c r="D29" s="3" t="s">
        <v>42</v>
      </c>
      <c r="E29" s="17" t="s">
        <v>43</v>
      </c>
      <c r="F29" s="10" t="s">
        <v>15</v>
      </c>
      <c r="G29" s="26" t="s">
        <v>314</v>
      </c>
      <c r="H29" s="27" t="s">
        <v>78</v>
      </c>
      <c r="I29" s="28">
        <v>80759162</v>
      </c>
      <c r="J29" s="26" t="s">
        <v>101</v>
      </c>
      <c r="K29" s="43">
        <v>29997000</v>
      </c>
      <c r="L29" s="13"/>
      <c r="M29" s="13"/>
      <c r="N29" s="8" t="s">
        <v>15</v>
      </c>
      <c r="O29" s="15">
        <v>0</v>
      </c>
      <c r="P29" s="30">
        <v>44945</v>
      </c>
      <c r="Q29" s="30">
        <v>45278</v>
      </c>
      <c r="R29" s="31">
        <v>11</v>
      </c>
      <c r="S29" s="17"/>
      <c r="T29" s="94">
        <f t="shared" si="2"/>
        <v>49.090909090909093</v>
      </c>
      <c r="U29" s="95">
        <f t="shared" si="0"/>
        <v>14725800</v>
      </c>
      <c r="V29" s="95">
        <v>15271200</v>
      </c>
      <c r="W29" s="65" t="s">
        <v>433</v>
      </c>
      <c r="X29" s="17"/>
    </row>
    <row r="30" spans="1:24" ht="14.3" customHeight="1" x14ac:dyDescent="0.25">
      <c r="A30" s="24">
        <v>82023</v>
      </c>
      <c r="B30" s="8">
        <v>2023</v>
      </c>
      <c r="C30" s="25" t="s">
        <v>239</v>
      </c>
      <c r="D30" s="3" t="s">
        <v>36</v>
      </c>
      <c r="E30" s="17" t="s">
        <v>43</v>
      </c>
      <c r="F30" s="10" t="s">
        <v>15</v>
      </c>
      <c r="G30" s="26" t="s">
        <v>315</v>
      </c>
      <c r="H30" s="27" t="s">
        <v>78</v>
      </c>
      <c r="I30" s="28">
        <v>1018454325</v>
      </c>
      <c r="J30" s="26" t="s">
        <v>372</v>
      </c>
      <c r="K30" s="43">
        <v>71500000</v>
      </c>
      <c r="L30" s="13"/>
      <c r="M30" s="13"/>
      <c r="N30" s="8" t="s">
        <v>15</v>
      </c>
      <c r="O30" s="15">
        <v>0</v>
      </c>
      <c r="P30" s="30">
        <v>44945</v>
      </c>
      <c r="Q30" s="30">
        <v>45278</v>
      </c>
      <c r="R30" s="31">
        <v>11</v>
      </c>
      <c r="S30" s="17"/>
      <c r="T30" s="94">
        <f t="shared" si="2"/>
        <v>49.090909090909093</v>
      </c>
      <c r="U30" s="95">
        <f t="shared" si="0"/>
        <v>35100000</v>
      </c>
      <c r="V30" s="95">
        <v>36400000</v>
      </c>
      <c r="W30" s="44" t="s">
        <v>434</v>
      </c>
      <c r="X30" s="17"/>
    </row>
    <row r="31" spans="1:24" ht="14.3" customHeight="1" x14ac:dyDescent="0.25">
      <c r="A31" s="24">
        <v>92023</v>
      </c>
      <c r="B31" s="8">
        <v>2023</v>
      </c>
      <c r="C31" s="25" t="s">
        <v>240</v>
      </c>
      <c r="D31" s="3" t="s">
        <v>36</v>
      </c>
      <c r="E31" s="17" t="s">
        <v>43</v>
      </c>
      <c r="F31" s="10" t="s">
        <v>15</v>
      </c>
      <c r="G31" s="26" t="s">
        <v>316</v>
      </c>
      <c r="H31" s="27" t="s">
        <v>78</v>
      </c>
      <c r="I31" s="28">
        <v>52429376</v>
      </c>
      <c r="J31" s="26" t="s">
        <v>373</v>
      </c>
      <c r="K31" s="43">
        <v>88858000</v>
      </c>
      <c r="L31" s="13"/>
      <c r="M31" s="13"/>
      <c r="N31" s="8" t="s">
        <v>15</v>
      </c>
      <c r="O31" s="15">
        <v>0</v>
      </c>
      <c r="P31" s="30">
        <v>44950</v>
      </c>
      <c r="Q31" s="30">
        <v>45283</v>
      </c>
      <c r="R31" s="31">
        <v>11</v>
      </c>
      <c r="S31" s="17"/>
      <c r="T31" s="94">
        <f t="shared" si="2"/>
        <v>47.575757950887933</v>
      </c>
      <c r="U31" s="95">
        <f t="shared" si="0"/>
        <v>42274867</v>
      </c>
      <c r="V31" s="95">
        <v>46583133</v>
      </c>
      <c r="W31" s="44" t="s">
        <v>435</v>
      </c>
      <c r="X31" s="17"/>
    </row>
    <row r="32" spans="1:24" ht="14.3" customHeight="1" x14ac:dyDescent="0.25">
      <c r="A32" s="24">
        <v>102023</v>
      </c>
      <c r="B32" s="8">
        <v>2023</v>
      </c>
      <c r="C32" s="25" t="s">
        <v>241</v>
      </c>
      <c r="D32" s="3" t="s">
        <v>42</v>
      </c>
      <c r="E32" s="17" t="s">
        <v>43</v>
      </c>
      <c r="F32" s="10" t="s">
        <v>15</v>
      </c>
      <c r="G32" s="26" t="s">
        <v>317</v>
      </c>
      <c r="H32" s="27" t="s">
        <v>78</v>
      </c>
      <c r="I32" s="28">
        <v>1015432913</v>
      </c>
      <c r="J32" s="26" t="s">
        <v>374</v>
      </c>
      <c r="K32" s="43">
        <v>29997000</v>
      </c>
      <c r="L32" s="13"/>
      <c r="M32" s="13"/>
      <c r="N32" s="8" t="s">
        <v>15</v>
      </c>
      <c r="O32" s="15">
        <v>0</v>
      </c>
      <c r="P32" s="30">
        <v>44946</v>
      </c>
      <c r="Q32" s="30">
        <v>45279</v>
      </c>
      <c r="R32" s="31">
        <v>11</v>
      </c>
      <c r="S32" s="17"/>
      <c r="T32" s="94">
        <f t="shared" si="2"/>
        <v>48.787878787878789</v>
      </c>
      <c r="U32" s="95">
        <f t="shared" si="0"/>
        <v>14634900</v>
      </c>
      <c r="V32" s="95">
        <v>15362100</v>
      </c>
      <c r="W32" s="44" t="s">
        <v>431</v>
      </c>
      <c r="X32" s="17"/>
    </row>
    <row r="33" spans="1:24" ht="14.3" customHeight="1" x14ac:dyDescent="0.25">
      <c r="A33" s="24">
        <v>112023</v>
      </c>
      <c r="B33" s="8">
        <v>2023</v>
      </c>
      <c r="C33" s="25" t="s">
        <v>242</v>
      </c>
      <c r="D33" s="3" t="s">
        <v>36</v>
      </c>
      <c r="E33" s="17" t="s">
        <v>43</v>
      </c>
      <c r="F33" s="10" t="s">
        <v>15</v>
      </c>
      <c r="G33" s="26" t="s">
        <v>318</v>
      </c>
      <c r="H33" s="27" t="s">
        <v>78</v>
      </c>
      <c r="I33" s="28">
        <v>79953222</v>
      </c>
      <c r="J33" s="26" t="s">
        <v>375</v>
      </c>
      <c r="K33" s="43">
        <v>71500000</v>
      </c>
      <c r="L33" s="13"/>
      <c r="M33" s="13"/>
      <c r="N33" s="8" t="s">
        <v>15</v>
      </c>
      <c r="O33" s="15">
        <v>0</v>
      </c>
      <c r="P33" s="30">
        <v>44945</v>
      </c>
      <c r="Q33" s="30">
        <v>45278</v>
      </c>
      <c r="R33" s="31">
        <v>11</v>
      </c>
      <c r="S33" s="17"/>
      <c r="T33" s="94">
        <f t="shared" si="2"/>
        <v>49.090909090909093</v>
      </c>
      <c r="U33" s="95">
        <f t="shared" si="0"/>
        <v>35100000</v>
      </c>
      <c r="V33" s="95">
        <v>36400000</v>
      </c>
      <c r="W33" s="44" t="s">
        <v>436</v>
      </c>
      <c r="X33" s="17"/>
    </row>
    <row r="34" spans="1:24" ht="14.3" customHeight="1" x14ac:dyDescent="0.25">
      <c r="A34" s="24">
        <v>132023</v>
      </c>
      <c r="B34" s="8">
        <v>2023</v>
      </c>
      <c r="C34" s="25" t="s">
        <v>243</v>
      </c>
      <c r="D34" s="3" t="s">
        <v>36</v>
      </c>
      <c r="E34" s="17" t="s">
        <v>43</v>
      </c>
      <c r="F34" s="10" t="s">
        <v>15</v>
      </c>
      <c r="G34" s="26" t="s">
        <v>320</v>
      </c>
      <c r="H34" s="27" t="s">
        <v>78</v>
      </c>
      <c r="I34" s="28">
        <v>32294897</v>
      </c>
      <c r="J34" s="26" t="s">
        <v>55</v>
      </c>
      <c r="K34" s="43">
        <v>88858000</v>
      </c>
      <c r="L34" s="13"/>
      <c r="M34" s="13"/>
      <c r="N34" s="8" t="s">
        <v>15</v>
      </c>
      <c r="O34" s="15">
        <v>0</v>
      </c>
      <c r="P34" s="30">
        <v>44945</v>
      </c>
      <c r="Q34" s="30">
        <v>45278</v>
      </c>
      <c r="R34" s="31">
        <v>11</v>
      </c>
      <c r="S34" s="17"/>
      <c r="T34" s="94">
        <f t="shared" si="2"/>
        <v>49.090909090909093</v>
      </c>
      <c r="U34" s="95">
        <f t="shared" si="0"/>
        <v>43621200</v>
      </c>
      <c r="V34" s="95">
        <v>45236800</v>
      </c>
      <c r="W34" s="44" t="s">
        <v>437</v>
      </c>
      <c r="X34" s="17"/>
    </row>
    <row r="35" spans="1:24" ht="14.3" customHeight="1" x14ac:dyDescent="0.25">
      <c r="A35" s="24">
        <v>142023</v>
      </c>
      <c r="B35" s="8">
        <v>2023</v>
      </c>
      <c r="C35" s="25" t="s">
        <v>244</v>
      </c>
      <c r="D35" s="3" t="s">
        <v>36</v>
      </c>
      <c r="E35" s="17" t="s">
        <v>43</v>
      </c>
      <c r="F35" s="10" t="s">
        <v>15</v>
      </c>
      <c r="G35" s="26" t="s">
        <v>321</v>
      </c>
      <c r="H35" s="27" t="s">
        <v>78</v>
      </c>
      <c r="I35" s="19">
        <v>52421810</v>
      </c>
      <c r="J35" s="26" t="s">
        <v>377</v>
      </c>
      <c r="K35" s="29">
        <v>41600000</v>
      </c>
      <c r="L35" s="13"/>
      <c r="M35" s="13"/>
      <c r="N35" s="8" t="s">
        <v>15</v>
      </c>
      <c r="O35" s="15">
        <v>0</v>
      </c>
      <c r="P35" s="30">
        <v>44949</v>
      </c>
      <c r="Q35" s="30">
        <v>45191</v>
      </c>
      <c r="R35" s="31">
        <v>8</v>
      </c>
      <c r="S35" s="17"/>
      <c r="T35" s="94">
        <f t="shared" si="2"/>
        <v>65.833334134615384</v>
      </c>
      <c r="U35" s="95">
        <f t="shared" si="0"/>
        <v>27386667</v>
      </c>
      <c r="V35" s="95">
        <v>14213333</v>
      </c>
      <c r="W35" s="44" t="s">
        <v>438</v>
      </c>
      <c r="X35" s="17"/>
    </row>
    <row r="36" spans="1:24" ht="14.3" customHeight="1" x14ac:dyDescent="0.25">
      <c r="A36" s="24">
        <v>152023</v>
      </c>
      <c r="B36" s="8">
        <v>2023</v>
      </c>
      <c r="C36" s="25" t="s">
        <v>245</v>
      </c>
      <c r="D36" s="3" t="s">
        <v>36</v>
      </c>
      <c r="E36" s="17" t="s">
        <v>43</v>
      </c>
      <c r="F36" s="10" t="s">
        <v>15</v>
      </c>
      <c r="G36" s="26" t="s">
        <v>322</v>
      </c>
      <c r="H36" s="27" t="s">
        <v>78</v>
      </c>
      <c r="I36" s="28">
        <v>7320162</v>
      </c>
      <c r="J36" s="26" t="s">
        <v>95</v>
      </c>
      <c r="K36" s="29">
        <v>59400000</v>
      </c>
      <c r="L36" s="13"/>
      <c r="M36" s="13"/>
      <c r="N36" s="8" t="s">
        <v>15</v>
      </c>
      <c r="O36" s="15">
        <v>0</v>
      </c>
      <c r="P36" s="30">
        <v>44946</v>
      </c>
      <c r="Q36" s="30">
        <v>45279</v>
      </c>
      <c r="R36" s="31">
        <v>11</v>
      </c>
      <c r="S36" s="17"/>
      <c r="T36" s="94">
        <f t="shared" si="2"/>
        <v>48.787878787878789</v>
      </c>
      <c r="U36" s="95">
        <f t="shared" si="0"/>
        <v>28980000</v>
      </c>
      <c r="V36" s="95">
        <v>30420000</v>
      </c>
      <c r="W36" s="44" t="s">
        <v>439</v>
      </c>
      <c r="X36" s="17"/>
    </row>
    <row r="37" spans="1:24" ht="14.3" customHeight="1" x14ac:dyDescent="0.25">
      <c r="A37" s="24">
        <v>162023</v>
      </c>
      <c r="B37" s="8">
        <v>2023</v>
      </c>
      <c r="C37" s="25" t="s">
        <v>246</v>
      </c>
      <c r="D37" s="3" t="s">
        <v>36</v>
      </c>
      <c r="E37" s="17" t="s">
        <v>43</v>
      </c>
      <c r="F37" s="10" t="s">
        <v>15</v>
      </c>
      <c r="G37" s="26" t="s">
        <v>75</v>
      </c>
      <c r="H37" s="27" t="s">
        <v>78</v>
      </c>
      <c r="I37" s="28">
        <v>52422505</v>
      </c>
      <c r="J37" s="26" t="s">
        <v>378</v>
      </c>
      <c r="K37" s="29">
        <v>71500000</v>
      </c>
      <c r="L37" s="13"/>
      <c r="M37" s="13"/>
      <c r="N37" s="8" t="s">
        <v>15</v>
      </c>
      <c r="O37" s="15">
        <v>0</v>
      </c>
      <c r="P37" s="30">
        <v>44949</v>
      </c>
      <c r="Q37" s="30">
        <v>45282</v>
      </c>
      <c r="R37" s="31">
        <v>11</v>
      </c>
      <c r="S37" s="17"/>
      <c r="T37" s="94">
        <f t="shared" si="2"/>
        <v>47.878787412587414</v>
      </c>
      <c r="U37" s="95">
        <f t="shared" si="0"/>
        <v>34233333</v>
      </c>
      <c r="V37" s="95">
        <v>37266667</v>
      </c>
      <c r="W37" s="44" t="s">
        <v>440</v>
      </c>
      <c r="X37" s="17"/>
    </row>
    <row r="38" spans="1:24" ht="14.3" customHeight="1" x14ac:dyDescent="0.25">
      <c r="A38" s="24">
        <v>182023</v>
      </c>
      <c r="B38" s="8">
        <v>2023</v>
      </c>
      <c r="C38" s="25" t="s">
        <v>247</v>
      </c>
      <c r="D38" s="3" t="s">
        <v>42</v>
      </c>
      <c r="E38" s="17" t="s">
        <v>43</v>
      </c>
      <c r="F38" s="10" t="s">
        <v>15</v>
      </c>
      <c r="G38" s="26" t="s">
        <v>324</v>
      </c>
      <c r="H38" s="27" t="s">
        <v>78</v>
      </c>
      <c r="I38" s="28">
        <v>1235538229</v>
      </c>
      <c r="J38" s="26" t="s">
        <v>379</v>
      </c>
      <c r="K38" s="43">
        <v>29997000</v>
      </c>
      <c r="L38" s="13"/>
      <c r="M38" s="13"/>
      <c r="N38" s="8" t="s">
        <v>15</v>
      </c>
      <c r="O38" s="15">
        <v>0</v>
      </c>
      <c r="P38" s="30">
        <v>44951</v>
      </c>
      <c r="Q38" s="30">
        <v>45284</v>
      </c>
      <c r="R38" s="31">
        <v>11</v>
      </c>
      <c r="S38" s="17"/>
      <c r="T38" s="94">
        <f t="shared" si="2"/>
        <v>47.272727272727273</v>
      </c>
      <c r="U38" s="95">
        <f t="shared" si="0"/>
        <v>14180400</v>
      </c>
      <c r="V38" s="95">
        <v>15816600</v>
      </c>
      <c r="W38" s="44" t="s">
        <v>441</v>
      </c>
      <c r="X38" s="17"/>
    </row>
    <row r="39" spans="1:24" ht="14.3" customHeight="1" x14ac:dyDescent="0.25">
      <c r="A39" s="24">
        <v>192023</v>
      </c>
      <c r="B39" s="8">
        <v>2023</v>
      </c>
      <c r="C39" s="25" t="s">
        <v>248</v>
      </c>
      <c r="D39" s="3" t="s">
        <v>36</v>
      </c>
      <c r="E39" s="17" t="s">
        <v>43</v>
      </c>
      <c r="F39" s="10" t="s">
        <v>15</v>
      </c>
      <c r="G39" s="26" t="s">
        <v>325</v>
      </c>
      <c r="H39" s="27" t="s">
        <v>78</v>
      </c>
      <c r="I39" s="28">
        <v>52343035</v>
      </c>
      <c r="J39" s="26" t="s">
        <v>380</v>
      </c>
      <c r="K39" s="43">
        <v>38000000</v>
      </c>
      <c r="L39" s="13"/>
      <c r="M39" s="13"/>
      <c r="N39" s="8" t="s">
        <v>15</v>
      </c>
      <c r="O39" s="15">
        <v>0</v>
      </c>
      <c r="P39" s="30">
        <v>44949</v>
      </c>
      <c r="Q39" s="30">
        <v>45191</v>
      </c>
      <c r="R39" s="31">
        <v>8</v>
      </c>
      <c r="S39" s="17"/>
      <c r="T39" s="94">
        <f t="shared" si="2"/>
        <v>65.833334210526317</v>
      </c>
      <c r="U39" s="95">
        <f t="shared" si="0"/>
        <v>25016667</v>
      </c>
      <c r="V39" s="95">
        <v>12983333</v>
      </c>
      <c r="W39" s="44" t="s">
        <v>442</v>
      </c>
      <c r="X39" s="17"/>
    </row>
    <row r="40" spans="1:24" ht="14.3" customHeight="1" x14ac:dyDescent="0.25">
      <c r="A40" s="24">
        <v>202023</v>
      </c>
      <c r="B40" s="8">
        <v>2023</v>
      </c>
      <c r="C40" s="25" t="s">
        <v>249</v>
      </c>
      <c r="D40" s="3" t="s">
        <v>36</v>
      </c>
      <c r="E40" s="17" t="s">
        <v>43</v>
      </c>
      <c r="F40" s="10" t="s">
        <v>15</v>
      </c>
      <c r="G40" s="26" t="s">
        <v>326</v>
      </c>
      <c r="H40" s="27" t="s">
        <v>89</v>
      </c>
      <c r="I40" s="28">
        <v>1014260138</v>
      </c>
      <c r="J40" s="26" t="s">
        <v>381</v>
      </c>
      <c r="K40" s="43">
        <v>57200000</v>
      </c>
      <c r="L40" s="13"/>
      <c r="M40" s="13"/>
      <c r="N40" s="8" t="s">
        <v>15</v>
      </c>
      <c r="O40" s="15">
        <v>0</v>
      </c>
      <c r="P40" s="30">
        <v>44949</v>
      </c>
      <c r="Q40" s="30">
        <v>45282</v>
      </c>
      <c r="R40" s="31">
        <v>11</v>
      </c>
      <c r="S40" s="17"/>
      <c r="T40" s="94">
        <f t="shared" si="2"/>
        <v>47.878788461538463</v>
      </c>
      <c r="U40" s="95">
        <f t="shared" si="0"/>
        <v>27386667</v>
      </c>
      <c r="V40" s="95">
        <v>29813333</v>
      </c>
      <c r="W40" s="44" t="s">
        <v>443</v>
      </c>
      <c r="X40" s="17"/>
    </row>
    <row r="41" spans="1:24" ht="14.3" customHeight="1" x14ac:dyDescent="0.25">
      <c r="A41" s="24">
        <v>212023</v>
      </c>
      <c r="B41" s="8">
        <v>2023</v>
      </c>
      <c r="C41" s="25" t="s">
        <v>250</v>
      </c>
      <c r="D41" s="3" t="s">
        <v>36</v>
      </c>
      <c r="E41" s="17" t="s">
        <v>43</v>
      </c>
      <c r="F41" s="10" t="s">
        <v>15</v>
      </c>
      <c r="G41" s="26" t="s">
        <v>327</v>
      </c>
      <c r="H41" s="27" t="s">
        <v>78</v>
      </c>
      <c r="I41" s="28">
        <v>1000269976</v>
      </c>
      <c r="J41" s="26" t="s">
        <v>382</v>
      </c>
      <c r="K41" s="43">
        <v>71500000</v>
      </c>
      <c r="L41" s="13"/>
      <c r="M41" s="13"/>
      <c r="N41" s="8" t="s">
        <v>15</v>
      </c>
      <c r="O41" s="15">
        <v>0</v>
      </c>
      <c r="P41" s="30">
        <v>44949</v>
      </c>
      <c r="Q41" s="30">
        <v>45282</v>
      </c>
      <c r="R41" s="31">
        <v>11</v>
      </c>
      <c r="S41" s="17"/>
      <c r="T41" s="94">
        <f t="shared" si="2"/>
        <v>47.878787412587414</v>
      </c>
      <c r="U41" s="95">
        <f t="shared" si="0"/>
        <v>34233333</v>
      </c>
      <c r="V41" s="95">
        <v>37266667</v>
      </c>
      <c r="W41" s="44" t="s">
        <v>444</v>
      </c>
      <c r="X41" s="17"/>
    </row>
    <row r="42" spans="1:24" ht="14.3" customHeight="1" x14ac:dyDescent="0.25">
      <c r="A42" s="24">
        <v>222023</v>
      </c>
      <c r="B42" s="8">
        <v>2023</v>
      </c>
      <c r="C42" s="25" t="s">
        <v>251</v>
      </c>
      <c r="D42" s="3" t="s">
        <v>42</v>
      </c>
      <c r="E42" s="17" t="s">
        <v>43</v>
      </c>
      <c r="F42" s="10" t="s">
        <v>15</v>
      </c>
      <c r="G42" s="26" t="s">
        <v>328</v>
      </c>
      <c r="H42" s="27" t="s">
        <v>78</v>
      </c>
      <c r="I42" s="28">
        <v>1033782585</v>
      </c>
      <c r="J42" s="26" t="s">
        <v>383</v>
      </c>
      <c r="K42" s="29">
        <v>21816000</v>
      </c>
      <c r="L42" s="13"/>
      <c r="M42" s="13"/>
      <c r="N42" s="8" t="s">
        <v>15</v>
      </c>
      <c r="O42" s="15">
        <v>0</v>
      </c>
      <c r="P42" s="30">
        <v>44950</v>
      </c>
      <c r="Q42" s="30">
        <v>45192</v>
      </c>
      <c r="R42" s="31">
        <v>8</v>
      </c>
      <c r="S42" s="17"/>
      <c r="T42" s="94">
        <f t="shared" si="2"/>
        <v>65.416666666666671</v>
      </c>
      <c r="U42" s="95">
        <f t="shared" si="0"/>
        <v>14271300</v>
      </c>
      <c r="V42" s="95">
        <v>7544700</v>
      </c>
      <c r="W42" s="44" t="s">
        <v>445</v>
      </c>
      <c r="X42" s="17"/>
    </row>
    <row r="43" spans="1:24" ht="14.3" customHeight="1" x14ac:dyDescent="0.25">
      <c r="A43" s="24">
        <v>232023</v>
      </c>
      <c r="B43" s="8">
        <v>2023</v>
      </c>
      <c r="C43" s="25" t="s">
        <v>252</v>
      </c>
      <c r="D43" s="3" t="s">
        <v>36</v>
      </c>
      <c r="E43" s="17" t="s">
        <v>43</v>
      </c>
      <c r="F43" s="10" t="s">
        <v>15</v>
      </c>
      <c r="G43" s="26" t="s">
        <v>329</v>
      </c>
      <c r="H43" s="27" t="s">
        <v>78</v>
      </c>
      <c r="I43" s="28">
        <v>79041777</v>
      </c>
      <c r="J43" s="26" t="s">
        <v>384</v>
      </c>
      <c r="K43" s="29">
        <v>41600000</v>
      </c>
      <c r="L43" s="13"/>
      <c r="M43" s="13"/>
      <c r="N43" s="8" t="s">
        <v>15</v>
      </c>
      <c r="O43" s="15">
        <v>0</v>
      </c>
      <c r="P43" s="30">
        <v>44950</v>
      </c>
      <c r="Q43" s="30">
        <v>45192</v>
      </c>
      <c r="R43" s="31">
        <v>8</v>
      </c>
      <c r="S43" s="17"/>
      <c r="T43" s="94">
        <f t="shared" si="2"/>
        <v>65.416665865384616</v>
      </c>
      <c r="U43" s="95">
        <f t="shared" si="0"/>
        <v>27213333</v>
      </c>
      <c r="V43" s="95">
        <v>14386667</v>
      </c>
      <c r="W43" s="44" t="s">
        <v>446</v>
      </c>
      <c r="X43" s="17"/>
    </row>
    <row r="44" spans="1:24" ht="14.3" customHeight="1" x14ac:dyDescent="0.25">
      <c r="A44" s="24">
        <v>242023</v>
      </c>
      <c r="B44" s="8">
        <v>2023</v>
      </c>
      <c r="C44" s="25" t="s">
        <v>253</v>
      </c>
      <c r="D44" s="3" t="s">
        <v>36</v>
      </c>
      <c r="E44" s="17" t="s">
        <v>43</v>
      </c>
      <c r="F44" s="10" t="s">
        <v>15</v>
      </c>
      <c r="G44" s="26" t="s">
        <v>330</v>
      </c>
      <c r="H44" s="27" t="s">
        <v>84</v>
      </c>
      <c r="I44" s="28">
        <v>79535548</v>
      </c>
      <c r="J44" s="26" t="s">
        <v>51</v>
      </c>
      <c r="K44" s="29">
        <v>67100000</v>
      </c>
      <c r="L44" s="13"/>
      <c r="M44" s="13"/>
      <c r="N44" s="8" t="s">
        <v>15</v>
      </c>
      <c r="O44" s="15">
        <v>0</v>
      </c>
      <c r="P44" s="30">
        <v>44949</v>
      </c>
      <c r="Q44" s="30">
        <v>45282</v>
      </c>
      <c r="R44" s="31">
        <v>11</v>
      </c>
      <c r="S44" s="17"/>
      <c r="T44" s="94">
        <f t="shared" si="2"/>
        <v>47.878788375558869</v>
      </c>
      <c r="U44" s="95">
        <f t="shared" si="0"/>
        <v>32126667</v>
      </c>
      <c r="V44" s="95">
        <v>34973333</v>
      </c>
      <c r="W44" s="44" t="s">
        <v>447</v>
      </c>
      <c r="X44" s="17"/>
    </row>
    <row r="45" spans="1:24" ht="14.3" customHeight="1" x14ac:dyDescent="0.25">
      <c r="A45" s="24">
        <v>252023</v>
      </c>
      <c r="B45" s="8">
        <v>2023</v>
      </c>
      <c r="C45" s="25" t="s">
        <v>254</v>
      </c>
      <c r="D45" s="3" t="s">
        <v>36</v>
      </c>
      <c r="E45" s="17" t="s">
        <v>43</v>
      </c>
      <c r="F45" s="10" t="s">
        <v>15</v>
      </c>
      <c r="G45" s="26" t="s">
        <v>331</v>
      </c>
      <c r="H45" s="27" t="s">
        <v>78</v>
      </c>
      <c r="I45" s="28">
        <v>79445313</v>
      </c>
      <c r="J45" s="26" t="s">
        <v>385</v>
      </c>
      <c r="K45" s="29">
        <v>38008000</v>
      </c>
      <c r="L45" s="13"/>
      <c r="M45" s="13"/>
      <c r="N45" s="8" t="s">
        <v>15</v>
      </c>
      <c r="O45" s="15">
        <v>0</v>
      </c>
      <c r="P45" s="30">
        <v>44949</v>
      </c>
      <c r="Q45" s="30">
        <v>45191</v>
      </c>
      <c r="R45" s="31">
        <v>8</v>
      </c>
      <c r="S45" s="17"/>
      <c r="T45" s="94">
        <f t="shared" si="2"/>
        <v>65.833332456324982</v>
      </c>
      <c r="U45" s="95">
        <f t="shared" si="0"/>
        <v>25021933</v>
      </c>
      <c r="V45" s="95">
        <v>12986067</v>
      </c>
      <c r="W45" s="44" t="s">
        <v>448</v>
      </c>
      <c r="X45" s="17"/>
    </row>
    <row r="46" spans="1:24" ht="14.3" customHeight="1" x14ac:dyDescent="0.25">
      <c r="A46" s="24" t="s">
        <v>1338</v>
      </c>
      <c r="B46" s="8">
        <v>2023</v>
      </c>
      <c r="C46" s="25" t="s">
        <v>255</v>
      </c>
      <c r="D46" s="3" t="s">
        <v>36</v>
      </c>
      <c r="E46" s="17" t="s">
        <v>43</v>
      </c>
      <c r="F46" s="10" t="s">
        <v>15</v>
      </c>
      <c r="G46" s="26" t="s">
        <v>332</v>
      </c>
      <c r="H46" s="27" t="s">
        <v>78</v>
      </c>
      <c r="I46" s="28">
        <v>80060862</v>
      </c>
      <c r="J46" s="26" t="s">
        <v>132</v>
      </c>
      <c r="K46" s="29">
        <v>73700000</v>
      </c>
      <c r="L46" s="13"/>
      <c r="M46" s="13"/>
      <c r="N46" s="8" t="s">
        <v>15</v>
      </c>
      <c r="O46" s="15">
        <v>0</v>
      </c>
      <c r="P46" s="30">
        <v>44950</v>
      </c>
      <c r="Q46" s="30">
        <v>45283</v>
      </c>
      <c r="R46" s="31">
        <v>11</v>
      </c>
      <c r="S46" s="17"/>
      <c r="T46" s="94">
        <f t="shared" si="2"/>
        <v>47.575757123473544</v>
      </c>
      <c r="U46" s="95">
        <f t="shared" si="0"/>
        <v>35063333</v>
      </c>
      <c r="V46" s="95">
        <v>38636667</v>
      </c>
      <c r="W46" s="44" t="s">
        <v>449</v>
      </c>
      <c r="X46" s="17"/>
    </row>
    <row r="47" spans="1:24" ht="14.3" customHeight="1" x14ac:dyDescent="0.25">
      <c r="A47" s="24" t="s">
        <v>1339</v>
      </c>
      <c r="B47" s="8">
        <v>2023</v>
      </c>
      <c r="C47" s="25" t="s">
        <v>256</v>
      </c>
      <c r="D47" s="3" t="s">
        <v>36</v>
      </c>
      <c r="E47" s="17" t="s">
        <v>43</v>
      </c>
      <c r="F47" s="10" t="s">
        <v>15</v>
      </c>
      <c r="G47" s="26" t="s">
        <v>333</v>
      </c>
      <c r="H47" s="27" t="s">
        <v>78</v>
      </c>
      <c r="I47" s="28">
        <v>1015423465</v>
      </c>
      <c r="J47" s="26" t="s">
        <v>386</v>
      </c>
      <c r="K47" s="43">
        <v>67100000</v>
      </c>
      <c r="L47" s="13"/>
      <c r="M47" s="13"/>
      <c r="N47" s="8" t="s">
        <v>15</v>
      </c>
      <c r="O47" s="15">
        <v>0</v>
      </c>
      <c r="P47" s="30">
        <v>44950</v>
      </c>
      <c r="Q47" s="30">
        <v>45283</v>
      </c>
      <c r="R47" s="31">
        <v>11</v>
      </c>
      <c r="S47" s="17"/>
      <c r="T47" s="94">
        <f t="shared" si="2"/>
        <v>47.575757078986584</v>
      </c>
      <c r="U47" s="95">
        <f t="shared" si="0"/>
        <v>31923333</v>
      </c>
      <c r="V47" s="95">
        <v>35176667</v>
      </c>
      <c r="W47" s="44" t="s">
        <v>450</v>
      </c>
      <c r="X47" s="17"/>
    </row>
    <row r="48" spans="1:24" ht="14.3" customHeight="1" x14ac:dyDescent="0.25">
      <c r="A48" s="24">
        <v>282023</v>
      </c>
      <c r="B48" s="8">
        <v>2023</v>
      </c>
      <c r="C48" s="25" t="s">
        <v>257</v>
      </c>
      <c r="D48" s="3" t="s">
        <v>42</v>
      </c>
      <c r="E48" s="17" t="s">
        <v>43</v>
      </c>
      <c r="F48" s="10" t="s">
        <v>15</v>
      </c>
      <c r="G48" s="26" t="s">
        <v>334</v>
      </c>
      <c r="H48" s="27" t="s">
        <v>78</v>
      </c>
      <c r="I48" s="28">
        <v>1024549811</v>
      </c>
      <c r="J48" s="26" t="s">
        <v>387</v>
      </c>
      <c r="K48" s="29">
        <v>35178000</v>
      </c>
      <c r="L48" s="13"/>
      <c r="M48" s="13"/>
      <c r="N48" s="8" t="s">
        <v>15</v>
      </c>
      <c r="O48" s="15">
        <v>0</v>
      </c>
      <c r="P48" s="30">
        <v>44949</v>
      </c>
      <c r="Q48" s="30">
        <v>45282</v>
      </c>
      <c r="R48" s="31">
        <v>11</v>
      </c>
      <c r="S48" s="17"/>
      <c r="T48" s="94">
        <f t="shared" si="2"/>
        <v>47.878787878787875</v>
      </c>
      <c r="U48" s="95">
        <f t="shared" si="0"/>
        <v>16842800</v>
      </c>
      <c r="V48" s="95">
        <v>18335200</v>
      </c>
      <c r="W48" s="44" t="s">
        <v>451</v>
      </c>
      <c r="X48" s="17"/>
    </row>
    <row r="49" spans="1:24" ht="14.3" customHeight="1" x14ac:dyDescent="0.25">
      <c r="A49" s="24">
        <v>292023</v>
      </c>
      <c r="B49" s="8">
        <v>2023</v>
      </c>
      <c r="C49" s="25" t="s">
        <v>258</v>
      </c>
      <c r="D49" s="3" t="s">
        <v>36</v>
      </c>
      <c r="E49" s="17" t="s">
        <v>43</v>
      </c>
      <c r="F49" s="10" t="s">
        <v>15</v>
      </c>
      <c r="G49" s="26" t="s">
        <v>335</v>
      </c>
      <c r="H49" s="27" t="s">
        <v>78</v>
      </c>
      <c r="I49" s="28">
        <v>48600807</v>
      </c>
      <c r="J49" s="26" t="s">
        <v>388</v>
      </c>
      <c r="K49" s="29">
        <v>44000000</v>
      </c>
      <c r="L49" s="13"/>
      <c r="M49" s="13"/>
      <c r="N49" s="8" t="s">
        <v>15</v>
      </c>
      <c r="O49" s="15">
        <v>0</v>
      </c>
      <c r="P49" s="30">
        <v>44950</v>
      </c>
      <c r="Q49" s="30">
        <v>45192</v>
      </c>
      <c r="R49" s="31">
        <v>8</v>
      </c>
      <c r="S49" s="17"/>
      <c r="T49" s="94">
        <f t="shared" si="2"/>
        <v>65.416665909090909</v>
      </c>
      <c r="U49" s="95">
        <f t="shared" si="0"/>
        <v>28783333</v>
      </c>
      <c r="V49" s="95">
        <v>15216667</v>
      </c>
      <c r="W49" s="44" t="s">
        <v>452</v>
      </c>
      <c r="X49" s="17"/>
    </row>
    <row r="50" spans="1:24" ht="14.3" customHeight="1" x14ac:dyDescent="0.25">
      <c r="A50" s="24">
        <v>302023</v>
      </c>
      <c r="B50" s="8">
        <v>2023</v>
      </c>
      <c r="C50" s="25" t="s">
        <v>259</v>
      </c>
      <c r="D50" s="3" t="s">
        <v>36</v>
      </c>
      <c r="E50" s="17" t="s">
        <v>43</v>
      </c>
      <c r="F50" s="10" t="s">
        <v>15</v>
      </c>
      <c r="G50" s="26" t="s">
        <v>336</v>
      </c>
      <c r="H50" s="27" t="s">
        <v>78</v>
      </c>
      <c r="I50" s="28">
        <v>1020793103</v>
      </c>
      <c r="J50" s="26" t="s">
        <v>208</v>
      </c>
      <c r="K50" s="29">
        <v>56100000</v>
      </c>
      <c r="L50" s="13"/>
      <c r="M50" s="13"/>
      <c r="N50" s="8" t="s">
        <v>15</v>
      </c>
      <c r="O50" s="15">
        <v>0</v>
      </c>
      <c r="P50" s="30">
        <v>44949</v>
      </c>
      <c r="Q50" s="30">
        <v>45282</v>
      </c>
      <c r="R50" s="31">
        <v>11</v>
      </c>
      <c r="S50" s="17"/>
      <c r="T50" s="94">
        <f t="shared" si="2"/>
        <v>47.878787878787875</v>
      </c>
      <c r="U50" s="95">
        <f t="shared" si="0"/>
        <v>26860000</v>
      </c>
      <c r="V50" s="95">
        <v>29240000</v>
      </c>
      <c r="W50" s="44" t="s">
        <v>453</v>
      </c>
      <c r="X50" s="17"/>
    </row>
    <row r="51" spans="1:24" ht="14.3" customHeight="1" x14ac:dyDescent="0.25">
      <c r="A51" s="24">
        <v>312023</v>
      </c>
      <c r="B51" s="8">
        <v>2023</v>
      </c>
      <c r="C51" s="25" t="s">
        <v>260</v>
      </c>
      <c r="D51" s="3" t="s">
        <v>36</v>
      </c>
      <c r="E51" s="17" t="s">
        <v>43</v>
      </c>
      <c r="F51" s="10" t="s">
        <v>15</v>
      </c>
      <c r="G51" s="26" t="s">
        <v>337</v>
      </c>
      <c r="H51" s="27" t="s">
        <v>78</v>
      </c>
      <c r="I51" s="28">
        <v>46680336</v>
      </c>
      <c r="J51" s="26" t="s">
        <v>107</v>
      </c>
      <c r="K51" s="29">
        <v>79200000</v>
      </c>
      <c r="L51" s="13"/>
      <c r="M51" s="13"/>
      <c r="N51" s="8" t="s">
        <v>15</v>
      </c>
      <c r="O51" s="15">
        <v>0</v>
      </c>
      <c r="P51" s="30">
        <v>44950</v>
      </c>
      <c r="Q51" s="30">
        <v>45283</v>
      </c>
      <c r="R51" s="31">
        <v>11</v>
      </c>
      <c r="S51" s="17"/>
      <c r="T51" s="94">
        <f t="shared" si="2"/>
        <v>47.575757575757578</v>
      </c>
      <c r="U51" s="95">
        <f t="shared" si="0"/>
        <v>37680000</v>
      </c>
      <c r="V51" s="95">
        <v>41520000</v>
      </c>
      <c r="W51" s="44" t="s">
        <v>454</v>
      </c>
      <c r="X51" s="17"/>
    </row>
    <row r="52" spans="1:24" ht="14.3" customHeight="1" x14ac:dyDescent="0.25">
      <c r="A52" s="24">
        <v>322023</v>
      </c>
      <c r="B52" s="8">
        <v>2023</v>
      </c>
      <c r="C52" s="25" t="s">
        <v>261</v>
      </c>
      <c r="D52" s="3" t="s">
        <v>42</v>
      </c>
      <c r="E52" s="17" t="s">
        <v>43</v>
      </c>
      <c r="F52" s="10" t="s">
        <v>15</v>
      </c>
      <c r="G52" s="26" t="s">
        <v>338</v>
      </c>
      <c r="H52" s="27" t="s">
        <v>78</v>
      </c>
      <c r="I52" s="28">
        <v>80872094</v>
      </c>
      <c r="J52" s="26" t="s">
        <v>131</v>
      </c>
      <c r="K52" s="29">
        <v>29600000</v>
      </c>
      <c r="L52" s="13"/>
      <c r="M52" s="13"/>
      <c r="N52" s="8" t="s">
        <v>15</v>
      </c>
      <c r="O52" s="15">
        <v>0</v>
      </c>
      <c r="P52" s="30">
        <v>44950</v>
      </c>
      <c r="Q52" s="30">
        <v>45192</v>
      </c>
      <c r="R52" s="31">
        <v>8</v>
      </c>
      <c r="S52" s="17"/>
      <c r="T52" s="94">
        <f t="shared" si="2"/>
        <v>65.416665540540535</v>
      </c>
      <c r="U52" s="95">
        <f t="shared" si="0"/>
        <v>19363333</v>
      </c>
      <c r="V52" s="95">
        <v>10236667</v>
      </c>
      <c r="W52" s="63" t="s">
        <v>455</v>
      </c>
      <c r="X52" s="17"/>
    </row>
    <row r="53" spans="1:24" ht="14.3" customHeight="1" x14ac:dyDescent="0.25">
      <c r="A53" s="24">
        <v>332023</v>
      </c>
      <c r="B53" s="8">
        <v>2023</v>
      </c>
      <c r="C53" s="25" t="s">
        <v>262</v>
      </c>
      <c r="D53" s="3" t="s">
        <v>36</v>
      </c>
      <c r="E53" s="17" t="s">
        <v>43</v>
      </c>
      <c r="F53" s="10" t="s">
        <v>15</v>
      </c>
      <c r="G53" s="26" t="s">
        <v>339</v>
      </c>
      <c r="H53" s="27" t="s">
        <v>78</v>
      </c>
      <c r="I53" s="28">
        <v>1010190370</v>
      </c>
      <c r="J53" s="26" t="s">
        <v>18</v>
      </c>
      <c r="K53" s="29">
        <v>62150000</v>
      </c>
      <c r="L53" s="13"/>
      <c r="M53" s="13"/>
      <c r="N53" s="8" t="s">
        <v>15</v>
      </c>
      <c r="O53" s="15">
        <v>0</v>
      </c>
      <c r="P53" s="30">
        <v>44950</v>
      </c>
      <c r="Q53" s="30">
        <v>45283</v>
      </c>
      <c r="R53" s="31">
        <v>11</v>
      </c>
      <c r="S53" s="17"/>
      <c r="T53" s="94">
        <f t="shared" si="2"/>
        <v>47.575757039420758</v>
      </c>
      <c r="U53" s="95">
        <f t="shared" si="0"/>
        <v>29568333</v>
      </c>
      <c r="V53" s="95">
        <v>32581667</v>
      </c>
      <c r="W53" s="44" t="s">
        <v>456</v>
      </c>
      <c r="X53" s="17"/>
    </row>
    <row r="54" spans="1:24" ht="14.3" customHeight="1" x14ac:dyDescent="0.25">
      <c r="A54" s="24">
        <v>342023</v>
      </c>
      <c r="B54" s="8">
        <v>2023</v>
      </c>
      <c r="C54" s="25" t="s">
        <v>263</v>
      </c>
      <c r="D54" s="3" t="s">
        <v>36</v>
      </c>
      <c r="E54" s="17" t="s">
        <v>43</v>
      </c>
      <c r="F54" s="10" t="s">
        <v>15</v>
      </c>
      <c r="G54" s="26" t="s">
        <v>340</v>
      </c>
      <c r="H54" s="27" t="s">
        <v>90</v>
      </c>
      <c r="I54" s="28">
        <v>79659577</v>
      </c>
      <c r="J54" s="26" t="s">
        <v>389</v>
      </c>
      <c r="K54" s="29">
        <v>53900000</v>
      </c>
      <c r="L54" s="13"/>
      <c r="M54" s="13"/>
      <c r="N54" s="8" t="s">
        <v>15</v>
      </c>
      <c r="O54" s="15">
        <v>0</v>
      </c>
      <c r="P54" s="30">
        <v>44951</v>
      </c>
      <c r="Q54" s="30">
        <v>45284</v>
      </c>
      <c r="R54" s="31">
        <v>11</v>
      </c>
      <c r="S54" s="17"/>
      <c r="T54" s="94">
        <f t="shared" si="2"/>
        <v>47.272727272727273</v>
      </c>
      <c r="U54" s="95">
        <f t="shared" si="0"/>
        <v>25480000</v>
      </c>
      <c r="V54" s="95">
        <v>28420000</v>
      </c>
      <c r="W54" s="63" t="s">
        <v>457</v>
      </c>
      <c r="X54" s="17"/>
    </row>
    <row r="55" spans="1:24" ht="14.3" customHeight="1" x14ac:dyDescent="0.25">
      <c r="A55" s="24">
        <v>352023</v>
      </c>
      <c r="B55" s="8">
        <v>2023</v>
      </c>
      <c r="C55" s="25" t="s">
        <v>264</v>
      </c>
      <c r="D55" s="3" t="s">
        <v>36</v>
      </c>
      <c r="E55" s="17" t="s">
        <v>43</v>
      </c>
      <c r="F55" s="10" t="s">
        <v>15</v>
      </c>
      <c r="G55" s="26" t="s">
        <v>341</v>
      </c>
      <c r="H55" s="27" t="s">
        <v>78</v>
      </c>
      <c r="I55" s="28">
        <v>1032379593</v>
      </c>
      <c r="J55" s="26" t="s">
        <v>92</v>
      </c>
      <c r="K55" s="29">
        <v>88858000</v>
      </c>
      <c r="L55" s="13"/>
      <c r="M55" s="13"/>
      <c r="N55" s="8" t="s">
        <v>15</v>
      </c>
      <c r="O55" s="15">
        <v>0</v>
      </c>
      <c r="P55" s="30">
        <v>44951</v>
      </c>
      <c r="Q55" s="30">
        <v>45284</v>
      </c>
      <c r="R55" s="31">
        <v>11</v>
      </c>
      <c r="S55" s="17"/>
      <c r="T55" s="94">
        <f t="shared" si="2"/>
        <v>47.272727272727273</v>
      </c>
      <c r="U55" s="95">
        <f t="shared" si="0"/>
        <v>42005600</v>
      </c>
      <c r="V55" s="95">
        <v>46852400</v>
      </c>
      <c r="W55" s="44" t="s">
        <v>458</v>
      </c>
      <c r="X55" s="17"/>
    </row>
    <row r="56" spans="1:24" ht="14.3" customHeight="1" x14ac:dyDescent="0.25">
      <c r="A56" s="24">
        <v>362023</v>
      </c>
      <c r="B56" s="8">
        <v>2023</v>
      </c>
      <c r="C56" s="25" t="s">
        <v>265</v>
      </c>
      <c r="D56" s="3" t="s">
        <v>36</v>
      </c>
      <c r="E56" s="17" t="s">
        <v>43</v>
      </c>
      <c r="F56" s="10" t="s">
        <v>15</v>
      </c>
      <c r="G56" s="26" t="s">
        <v>342</v>
      </c>
      <c r="H56" s="27" t="s">
        <v>78</v>
      </c>
      <c r="I56" s="28">
        <v>1085314351</v>
      </c>
      <c r="J56" s="26" t="s">
        <v>390</v>
      </c>
      <c r="K56" s="29">
        <v>38000000</v>
      </c>
      <c r="L56" s="13"/>
      <c r="M56" s="13"/>
      <c r="N56" s="8" t="s">
        <v>15</v>
      </c>
      <c r="O56" s="15">
        <v>0</v>
      </c>
      <c r="P56" s="30">
        <v>44951</v>
      </c>
      <c r="Q56" s="30">
        <v>45193</v>
      </c>
      <c r="R56" s="31">
        <v>8</v>
      </c>
      <c r="S56" s="17"/>
      <c r="T56" s="94">
        <f t="shared" si="2"/>
        <v>65</v>
      </c>
      <c r="U56" s="95">
        <f t="shared" si="0"/>
        <v>24700000</v>
      </c>
      <c r="V56" s="95">
        <v>13300000</v>
      </c>
      <c r="W56" s="44" t="s">
        <v>459</v>
      </c>
      <c r="X56" s="17"/>
    </row>
    <row r="57" spans="1:24" ht="14.3" customHeight="1" x14ac:dyDescent="0.25">
      <c r="A57" s="24">
        <v>372023</v>
      </c>
      <c r="B57" s="8">
        <v>2023</v>
      </c>
      <c r="C57" s="25" t="s">
        <v>266</v>
      </c>
      <c r="D57" s="3" t="s">
        <v>36</v>
      </c>
      <c r="E57" s="17" t="s">
        <v>43</v>
      </c>
      <c r="F57" s="10" t="s">
        <v>15</v>
      </c>
      <c r="G57" s="26" t="s">
        <v>343</v>
      </c>
      <c r="H57" s="27" t="s">
        <v>90</v>
      </c>
      <c r="I57" s="28">
        <v>79881374</v>
      </c>
      <c r="J57" s="26" t="s">
        <v>108</v>
      </c>
      <c r="K57" s="29">
        <v>62150000</v>
      </c>
      <c r="L57" s="13"/>
      <c r="M57" s="13"/>
      <c r="N57" s="8" t="s">
        <v>15</v>
      </c>
      <c r="O57" s="15">
        <v>0</v>
      </c>
      <c r="P57" s="30">
        <v>44951</v>
      </c>
      <c r="Q57" s="30">
        <v>45284</v>
      </c>
      <c r="R57" s="31">
        <v>11</v>
      </c>
      <c r="S57" s="17"/>
      <c r="T57" s="94">
        <f t="shared" si="2"/>
        <v>47.272727272727273</v>
      </c>
      <c r="U57" s="95">
        <f t="shared" si="0"/>
        <v>29380000</v>
      </c>
      <c r="V57" s="95">
        <v>32770000</v>
      </c>
      <c r="W57" s="44" t="s">
        <v>460</v>
      </c>
      <c r="X57" s="17"/>
    </row>
    <row r="58" spans="1:24" ht="14.3" customHeight="1" x14ac:dyDescent="0.25">
      <c r="A58" s="24">
        <v>382023</v>
      </c>
      <c r="B58" s="8">
        <v>2023</v>
      </c>
      <c r="C58" s="25" t="s">
        <v>267</v>
      </c>
      <c r="D58" s="3" t="s">
        <v>36</v>
      </c>
      <c r="E58" s="17" t="s">
        <v>43</v>
      </c>
      <c r="F58" s="10" t="s">
        <v>15</v>
      </c>
      <c r="G58" s="26" t="s">
        <v>344</v>
      </c>
      <c r="H58" s="27" t="s">
        <v>78</v>
      </c>
      <c r="I58" s="28">
        <v>52860493</v>
      </c>
      <c r="J58" s="26" t="s">
        <v>391</v>
      </c>
      <c r="K58" s="29">
        <v>71500000</v>
      </c>
      <c r="L58" s="13"/>
      <c r="M58" s="13"/>
      <c r="N58" s="8" t="s">
        <v>15</v>
      </c>
      <c r="O58" s="15">
        <v>0</v>
      </c>
      <c r="P58" s="30">
        <v>44950</v>
      </c>
      <c r="Q58" s="30">
        <v>45283</v>
      </c>
      <c r="R58" s="31">
        <v>11</v>
      </c>
      <c r="S58" s="17"/>
      <c r="T58" s="94">
        <f t="shared" si="2"/>
        <v>47.575758041958039</v>
      </c>
      <c r="U58" s="95">
        <f t="shared" si="0"/>
        <v>34016667</v>
      </c>
      <c r="V58" s="95">
        <v>37483333</v>
      </c>
      <c r="W58" s="44" t="s">
        <v>461</v>
      </c>
      <c r="X58" s="17"/>
    </row>
    <row r="59" spans="1:24" ht="14.3" customHeight="1" x14ac:dyDescent="0.25">
      <c r="A59" s="24">
        <v>392023</v>
      </c>
      <c r="B59" s="8">
        <v>2023</v>
      </c>
      <c r="C59" s="25" t="s">
        <v>268</v>
      </c>
      <c r="D59" s="3" t="s">
        <v>42</v>
      </c>
      <c r="E59" s="17" t="s">
        <v>43</v>
      </c>
      <c r="F59" s="10" t="s">
        <v>15</v>
      </c>
      <c r="G59" s="26" t="s">
        <v>345</v>
      </c>
      <c r="H59" s="27" t="s">
        <v>81</v>
      </c>
      <c r="I59" s="28">
        <v>1014240273</v>
      </c>
      <c r="J59" s="26" t="s">
        <v>35</v>
      </c>
      <c r="K59" s="29">
        <v>46200000</v>
      </c>
      <c r="L59" s="13"/>
      <c r="M59" s="13"/>
      <c r="N59" s="8" t="s">
        <v>15</v>
      </c>
      <c r="O59" s="15">
        <v>0</v>
      </c>
      <c r="P59" s="30">
        <v>44952</v>
      </c>
      <c r="Q59" s="30">
        <v>45285</v>
      </c>
      <c r="R59" s="31">
        <v>11</v>
      </c>
      <c r="S59" s="17"/>
      <c r="T59" s="94">
        <f t="shared" si="2"/>
        <v>46.969696969696969</v>
      </c>
      <c r="U59" s="95">
        <f t="shared" si="0"/>
        <v>21700000</v>
      </c>
      <c r="V59" s="95">
        <v>24500000</v>
      </c>
      <c r="W59" s="44" t="s">
        <v>462</v>
      </c>
      <c r="X59" s="17"/>
    </row>
    <row r="60" spans="1:24" ht="14.3" customHeight="1" x14ac:dyDescent="0.25">
      <c r="A60" s="24">
        <v>402023</v>
      </c>
      <c r="B60" s="8">
        <v>2023</v>
      </c>
      <c r="C60" s="25" t="s">
        <v>269</v>
      </c>
      <c r="D60" s="3" t="s">
        <v>36</v>
      </c>
      <c r="E60" s="17" t="s">
        <v>43</v>
      </c>
      <c r="F60" s="10" t="s">
        <v>15</v>
      </c>
      <c r="G60" s="26" t="s">
        <v>341</v>
      </c>
      <c r="H60" s="27" t="s">
        <v>78</v>
      </c>
      <c r="I60" s="28">
        <v>49729512</v>
      </c>
      <c r="J60" s="26" t="s">
        <v>94</v>
      </c>
      <c r="K60" s="29">
        <v>97900000</v>
      </c>
      <c r="L60" s="13"/>
      <c r="M60" s="13"/>
      <c r="N60" s="8" t="s">
        <v>15</v>
      </c>
      <c r="O60" s="15">
        <v>0</v>
      </c>
      <c r="P60" s="30">
        <v>44951</v>
      </c>
      <c r="Q60" s="30">
        <v>45284</v>
      </c>
      <c r="R60" s="31">
        <v>11</v>
      </c>
      <c r="S60" s="17"/>
      <c r="T60" s="94">
        <f t="shared" si="2"/>
        <v>47.272727272727273</v>
      </c>
      <c r="U60" s="95">
        <f t="shared" si="0"/>
        <v>46280000</v>
      </c>
      <c r="V60" s="95">
        <v>51620000</v>
      </c>
      <c r="W60" s="44" t="s">
        <v>463</v>
      </c>
      <c r="X60" s="17"/>
    </row>
    <row r="61" spans="1:24" ht="14.3" customHeight="1" x14ac:dyDescent="0.25">
      <c r="A61" s="24">
        <v>412023</v>
      </c>
      <c r="B61" s="8">
        <v>2023</v>
      </c>
      <c r="C61" s="25" t="s">
        <v>270</v>
      </c>
      <c r="D61" s="3" t="s">
        <v>42</v>
      </c>
      <c r="E61" s="17" t="s">
        <v>43</v>
      </c>
      <c r="F61" s="10" t="s">
        <v>15</v>
      </c>
      <c r="G61" s="26" t="s">
        <v>323</v>
      </c>
      <c r="H61" s="27" t="s">
        <v>367</v>
      </c>
      <c r="I61" s="28">
        <v>79881374</v>
      </c>
      <c r="J61" s="26" t="s">
        <v>392</v>
      </c>
      <c r="K61" s="29">
        <v>49555000</v>
      </c>
      <c r="L61" s="13"/>
      <c r="M61" s="13"/>
      <c r="N61" s="8" t="s">
        <v>15</v>
      </c>
      <c r="O61" s="15">
        <v>0</v>
      </c>
      <c r="P61" s="30">
        <v>44952</v>
      </c>
      <c r="Q61" s="30">
        <v>45285</v>
      </c>
      <c r="R61" s="31">
        <v>11</v>
      </c>
      <c r="S61" s="17"/>
      <c r="T61" s="94">
        <f t="shared" si="2"/>
        <v>46.96969629704369</v>
      </c>
      <c r="U61" s="95">
        <f t="shared" si="0"/>
        <v>23275833</v>
      </c>
      <c r="V61" s="95">
        <v>26279167</v>
      </c>
      <c r="W61" s="44" t="s">
        <v>464</v>
      </c>
      <c r="X61" s="17"/>
    </row>
    <row r="62" spans="1:24" ht="14.3" customHeight="1" x14ac:dyDescent="0.25">
      <c r="A62" s="24">
        <v>422023</v>
      </c>
      <c r="B62" s="8">
        <v>2023</v>
      </c>
      <c r="C62" s="25" t="s">
        <v>271</v>
      </c>
      <c r="D62" s="3" t="s">
        <v>42</v>
      </c>
      <c r="E62" s="17" t="s">
        <v>43</v>
      </c>
      <c r="F62" s="10" t="s">
        <v>15</v>
      </c>
      <c r="G62" s="26" t="s">
        <v>324</v>
      </c>
      <c r="H62" s="27" t="s">
        <v>78</v>
      </c>
      <c r="I62" s="28">
        <v>1012402193</v>
      </c>
      <c r="J62" s="26" t="s">
        <v>393</v>
      </c>
      <c r="K62" s="29">
        <v>29997000</v>
      </c>
      <c r="L62" s="13"/>
      <c r="M62" s="13"/>
      <c r="N62" s="8" t="s">
        <v>15</v>
      </c>
      <c r="O62" s="15">
        <v>0</v>
      </c>
      <c r="P62" s="30">
        <v>44958</v>
      </c>
      <c r="Q62" s="30">
        <v>45291</v>
      </c>
      <c r="R62" s="31">
        <v>11</v>
      </c>
      <c r="S62" s="17"/>
      <c r="T62" s="94">
        <f t="shared" si="2"/>
        <v>45.454545454545453</v>
      </c>
      <c r="U62" s="95">
        <f t="shared" si="0"/>
        <v>13635000</v>
      </c>
      <c r="V62" s="95">
        <v>16362000</v>
      </c>
      <c r="W62" s="44" t="s">
        <v>465</v>
      </c>
      <c r="X62" s="17"/>
    </row>
    <row r="63" spans="1:24" ht="14.3" customHeight="1" x14ac:dyDescent="0.25">
      <c r="A63" s="24">
        <v>432023</v>
      </c>
      <c r="B63" s="8">
        <v>2023</v>
      </c>
      <c r="C63" s="25" t="s">
        <v>272</v>
      </c>
      <c r="D63" s="3" t="s">
        <v>36</v>
      </c>
      <c r="E63" s="17" t="s">
        <v>43</v>
      </c>
      <c r="F63" s="10" t="s">
        <v>15</v>
      </c>
      <c r="G63" s="26" t="s">
        <v>346</v>
      </c>
      <c r="H63" s="27" t="s">
        <v>86</v>
      </c>
      <c r="I63" s="28">
        <v>53081665</v>
      </c>
      <c r="J63" s="26" t="s">
        <v>16</v>
      </c>
      <c r="K63" s="29">
        <v>71500000</v>
      </c>
      <c r="L63" s="13"/>
      <c r="M63" s="13"/>
      <c r="N63" s="8" t="s">
        <v>15</v>
      </c>
      <c r="O63" s="15">
        <v>0</v>
      </c>
      <c r="P63" s="30">
        <v>44951</v>
      </c>
      <c r="Q63" s="30">
        <v>45284</v>
      </c>
      <c r="R63" s="31">
        <v>11</v>
      </c>
      <c r="S63" s="17"/>
      <c r="T63" s="94">
        <f t="shared" si="2"/>
        <v>47.272727272727273</v>
      </c>
      <c r="U63" s="95">
        <f t="shared" si="0"/>
        <v>33800000</v>
      </c>
      <c r="V63" s="95">
        <v>37700000</v>
      </c>
      <c r="W63" s="44" t="s">
        <v>466</v>
      </c>
      <c r="X63" s="17"/>
    </row>
    <row r="64" spans="1:24" ht="14.3" customHeight="1" x14ac:dyDescent="0.25">
      <c r="A64" s="24">
        <v>442023</v>
      </c>
      <c r="B64" s="8">
        <v>2023</v>
      </c>
      <c r="C64" s="25" t="s">
        <v>273</v>
      </c>
      <c r="D64" s="3" t="s">
        <v>36</v>
      </c>
      <c r="E64" s="17" t="s">
        <v>43</v>
      </c>
      <c r="F64" s="10" t="s">
        <v>15</v>
      </c>
      <c r="G64" s="26" t="s">
        <v>347</v>
      </c>
      <c r="H64" s="27" t="s">
        <v>78</v>
      </c>
      <c r="I64" s="28">
        <v>1022379389</v>
      </c>
      <c r="J64" s="26" t="s">
        <v>394</v>
      </c>
      <c r="K64" s="29">
        <v>56100000</v>
      </c>
      <c r="L64" s="13"/>
      <c r="M64" s="13"/>
      <c r="N64" s="8" t="s">
        <v>15</v>
      </c>
      <c r="O64" s="15">
        <v>0</v>
      </c>
      <c r="P64" s="30">
        <v>44951</v>
      </c>
      <c r="Q64" s="30">
        <v>45284</v>
      </c>
      <c r="R64" s="31">
        <v>11</v>
      </c>
      <c r="S64" s="17"/>
      <c r="T64" s="94">
        <f t="shared" si="2"/>
        <v>47.272727272727273</v>
      </c>
      <c r="U64" s="95">
        <f t="shared" si="0"/>
        <v>26520000</v>
      </c>
      <c r="V64" s="95">
        <v>29580000</v>
      </c>
      <c r="W64" s="44" t="s">
        <v>467</v>
      </c>
      <c r="X64" s="17"/>
    </row>
    <row r="65" spans="1:24" ht="14.3" customHeight="1" x14ac:dyDescent="0.25">
      <c r="A65" s="24">
        <v>452023</v>
      </c>
      <c r="B65" s="8">
        <v>2023</v>
      </c>
      <c r="C65" s="25" t="s">
        <v>274</v>
      </c>
      <c r="D65" s="3" t="s">
        <v>42</v>
      </c>
      <c r="E65" s="17" t="s">
        <v>43</v>
      </c>
      <c r="F65" s="10" t="s">
        <v>15</v>
      </c>
      <c r="G65" s="26" t="s">
        <v>348</v>
      </c>
      <c r="H65" s="27" t="s">
        <v>86</v>
      </c>
      <c r="I65" s="28">
        <v>1000518113</v>
      </c>
      <c r="J65" s="26" t="s">
        <v>395</v>
      </c>
      <c r="K65" s="29">
        <v>18168000</v>
      </c>
      <c r="L65" s="13"/>
      <c r="M65" s="13"/>
      <c r="N65" s="8" t="s">
        <v>15</v>
      </c>
      <c r="O65" s="15">
        <v>0</v>
      </c>
      <c r="P65" s="30">
        <v>44951</v>
      </c>
      <c r="Q65" s="30">
        <v>45193</v>
      </c>
      <c r="R65" s="31">
        <v>8</v>
      </c>
      <c r="S65" s="17"/>
      <c r="T65" s="94">
        <f t="shared" si="2"/>
        <v>65</v>
      </c>
      <c r="U65" s="95">
        <f t="shared" si="0"/>
        <v>11809200</v>
      </c>
      <c r="V65" s="95">
        <v>6358800</v>
      </c>
      <c r="W65" s="44" t="s">
        <v>468</v>
      </c>
      <c r="X65" s="17"/>
    </row>
    <row r="66" spans="1:24" ht="14.3" customHeight="1" x14ac:dyDescent="0.25">
      <c r="A66" s="24">
        <v>462023</v>
      </c>
      <c r="B66" s="8">
        <v>2023</v>
      </c>
      <c r="C66" s="25" t="s">
        <v>275</v>
      </c>
      <c r="D66" s="3" t="s">
        <v>36</v>
      </c>
      <c r="E66" s="17" t="s">
        <v>43</v>
      </c>
      <c r="F66" s="10" t="s">
        <v>15</v>
      </c>
      <c r="G66" s="26" t="s">
        <v>66</v>
      </c>
      <c r="H66" s="27" t="s">
        <v>78</v>
      </c>
      <c r="I66" s="28">
        <v>1015397732</v>
      </c>
      <c r="J66" s="26" t="s">
        <v>396</v>
      </c>
      <c r="K66" s="29">
        <v>38008000</v>
      </c>
      <c r="L66" s="13"/>
      <c r="M66" s="13"/>
      <c r="N66" s="8" t="s">
        <v>15</v>
      </c>
      <c r="O66" s="15">
        <v>0</v>
      </c>
      <c r="P66" s="30">
        <v>44952</v>
      </c>
      <c r="Q66" s="30">
        <v>45194</v>
      </c>
      <c r="R66" s="31">
        <v>8</v>
      </c>
      <c r="S66" s="17"/>
      <c r="T66" s="94">
        <f t="shared" si="2"/>
        <v>64.583332456324982</v>
      </c>
      <c r="U66" s="95">
        <f t="shared" si="0"/>
        <v>24546833</v>
      </c>
      <c r="V66" s="95">
        <v>13461167</v>
      </c>
      <c r="W66" s="44" t="s">
        <v>469</v>
      </c>
      <c r="X66" s="17"/>
    </row>
    <row r="67" spans="1:24" ht="14.3" customHeight="1" x14ac:dyDescent="0.25">
      <c r="A67" s="24">
        <v>472023</v>
      </c>
      <c r="B67" s="8">
        <v>2023</v>
      </c>
      <c r="C67" s="25" t="s">
        <v>276</v>
      </c>
      <c r="D67" s="3" t="s">
        <v>36</v>
      </c>
      <c r="E67" s="17" t="s">
        <v>43</v>
      </c>
      <c r="F67" s="10" t="s">
        <v>15</v>
      </c>
      <c r="G67" s="26" t="s">
        <v>66</v>
      </c>
      <c r="H67" s="27" t="s">
        <v>78</v>
      </c>
      <c r="I67" s="28">
        <v>37747954</v>
      </c>
      <c r="J67" s="26" t="s">
        <v>397</v>
      </c>
      <c r="K67" s="29">
        <v>38008000</v>
      </c>
      <c r="L67" s="13"/>
      <c r="M67" s="13"/>
      <c r="N67" s="8" t="s">
        <v>15</v>
      </c>
      <c r="O67" s="15">
        <v>0</v>
      </c>
      <c r="P67" s="30">
        <v>44957</v>
      </c>
      <c r="Q67" s="30">
        <v>45199</v>
      </c>
      <c r="R67" s="31">
        <v>8</v>
      </c>
      <c r="S67" s="17"/>
      <c r="T67" s="94">
        <f t="shared" si="2"/>
        <v>62.5</v>
      </c>
      <c r="U67" s="95">
        <f t="shared" si="0"/>
        <v>23755000</v>
      </c>
      <c r="V67" s="95">
        <v>14253000</v>
      </c>
      <c r="W67" s="44" t="s">
        <v>470</v>
      </c>
      <c r="X67" s="17"/>
    </row>
    <row r="68" spans="1:24" ht="14.3" customHeight="1" x14ac:dyDescent="0.25">
      <c r="A68" s="24">
        <v>482023</v>
      </c>
      <c r="B68" s="8">
        <v>2023</v>
      </c>
      <c r="C68" s="25" t="s">
        <v>277</v>
      </c>
      <c r="D68" s="3" t="s">
        <v>42</v>
      </c>
      <c r="E68" s="17" t="s">
        <v>43</v>
      </c>
      <c r="F68" s="10" t="s">
        <v>15</v>
      </c>
      <c r="G68" s="26" t="s">
        <v>349</v>
      </c>
      <c r="H68" s="27" t="s">
        <v>78</v>
      </c>
      <c r="I68" s="28">
        <v>80246449</v>
      </c>
      <c r="J68" s="26" t="s">
        <v>398</v>
      </c>
      <c r="K68" s="29">
        <v>21816000</v>
      </c>
      <c r="L68" s="13"/>
      <c r="M68" s="13"/>
      <c r="N68" s="8" t="s">
        <v>15</v>
      </c>
      <c r="O68" s="15">
        <v>0</v>
      </c>
      <c r="P68" s="30">
        <v>44958</v>
      </c>
      <c r="Q68" s="30">
        <v>45199</v>
      </c>
      <c r="R68" s="31">
        <v>8</v>
      </c>
      <c r="S68" s="17"/>
      <c r="T68" s="94">
        <f t="shared" si="2"/>
        <v>62.5</v>
      </c>
      <c r="U68" s="95">
        <f t="shared" si="0"/>
        <v>13635000</v>
      </c>
      <c r="V68" s="95">
        <v>8181000</v>
      </c>
      <c r="W68" s="44" t="s">
        <v>471</v>
      </c>
      <c r="X68" s="17"/>
    </row>
    <row r="69" spans="1:24" ht="14.3" customHeight="1" x14ac:dyDescent="0.25">
      <c r="A69" s="24">
        <v>492023</v>
      </c>
      <c r="B69" s="8">
        <v>2023</v>
      </c>
      <c r="C69" s="25" t="s">
        <v>278</v>
      </c>
      <c r="D69" s="3" t="s">
        <v>36</v>
      </c>
      <c r="E69" s="17" t="s">
        <v>43</v>
      </c>
      <c r="F69" s="10" t="s">
        <v>15</v>
      </c>
      <c r="G69" s="26" t="s">
        <v>350</v>
      </c>
      <c r="H69" s="27" t="s">
        <v>78</v>
      </c>
      <c r="I69" s="28">
        <v>53130506</v>
      </c>
      <c r="J69" s="26" t="s">
        <v>399</v>
      </c>
      <c r="K69" s="29">
        <v>52250000</v>
      </c>
      <c r="L69" s="13"/>
      <c r="M69" s="13"/>
      <c r="N69" s="8" t="s">
        <v>15</v>
      </c>
      <c r="O69" s="15">
        <v>0</v>
      </c>
      <c r="P69" s="30">
        <v>44953</v>
      </c>
      <c r="Q69" s="30">
        <v>45286</v>
      </c>
      <c r="R69" s="31">
        <v>11</v>
      </c>
      <c r="S69" s="17"/>
      <c r="T69" s="94">
        <f t="shared" si="2"/>
        <v>46.666666028708136</v>
      </c>
      <c r="U69" s="95">
        <f t="shared" si="0"/>
        <v>24383333</v>
      </c>
      <c r="V69" s="95">
        <v>27866667</v>
      </c>
      <c r="W69" s="44" t="s">
        <v>472</v>
      </c>
      <c r="X69" s="17"/>
    </row>
    <row r="70" spans="1:24" ht="14.3" customHeight="1" x14ac:dyDescent="0.25">
      <c r="A70" s="24">
        <v>502023</v>
      </c>
      <c r="B70" s="8">
        <v>2023</v>
      </c>
      <c r="C70" s="25" t="s">
        <v>279</v>
      </c>
      <c r="D70" s="3" t="s">
        <v>36</v>
      </c>
      <c r="E70" s="17" t="s">
        <v>43</v>
      </c>
      <c r="F70" s="10" t="s">
        <v>15</v>
      </c>
      <c r="G70" s="26" t="s">
        <v>331</v>
      </c>
      <c r="H70" s="27" t="s">
        <v>78</v>
      </c>
      <c r="I70" s="28">
        <v>1094247295</v>
      </c>
      <c r="J70" s="26" t="s">
        <v>400</v>
      </c>
      <c r="K70" s="29">
        <v>38008000</v>
      </c>
      <c r="L70" s="13"/>
      <c r="M70" s="13"/>
      <c r="N70" s="8" t="s">
        <v>15</v>
      </c>
      <c r="O70" s="15">
        <v>0</v>
      </c>
      <c r="P70" s="30">
        <v>44956</v>
      </c>
      <c r="Q70" s="30">
        <v>45198</v>
      </c>
      <c r="R70" s="31">
        <v>8</v>
      </c>
      <c r="S70" s="17"/>
      <c r="T70" s="94">
        <f t="shared" si="2"/>
        <v>62.916667543675018</v>
      </c>
      <c r="U70" s="95">
        <f t="shared" si="0"/>
        <v>23913367</v>
      </c>
      <c r="V70" s="95">
        <v>14094633</v>
      </c>
      <c r="W70" s="44" t="s">
        <v>473</v>
      </c>
      <c r="X70" s="17"/>
    </row>
    <row r="71" spans="1:24" ht="14.3" customHeight="1" x14ac:dyDescent="0.25">
      <c r="A71" s="24">
        <v>512023</v>
      </c>
      <c r="B71" s="8">
        <v>2023</v>
      </c>
      <c r="C71" s="25" t="s">
        <v>280</v>
      </c>
      <c r="D71" s="3" t="s">
        <v>36</v>
      </c>
      <c r="E71" s="17" t="s">
        <v>43</v>
      </c>
      <c r="F71" s="10" t="s">
        <v>15</v>
      </c>
      <c r="G71" s="26" t="s">
        <v>66</v>
      </c>
      <c r="H71" s="27" t="s">
        <v>78</v>
      </c>
      <c r="I71" s="28">
        <v>80900825</v>
      </c>
      <c r="J71" s="26" t="s">
        <v>401</v>
      </c>
      <c r="K71" s="29">
        <v>38008000</v>
      </c>
      <c r="L71" s="13"/>
      <c r="M71" s="13"/>
      <c r="N71" s="8" t="s">
        <v>15</v>
      </c>
      <c r="O71" s="15">
        <v>0</v>
      </c>
      <c r="P71" s="30">
        <v>44953</v>
      </c>
      <c r="Q71" s="30">
        <v>45195</v>
      </c>
      <c r="R71" s="31">
        <v>8</v>
      </c>
      <c r="S71" s="17"/>
      <c r="T71" s="94">
        <f t="shared" si="2"/>
        <v>64.166667543675018</v>
      </c>
      <c r="U71" s="95">
        <f t="shared" ref="U71:U134" si="3">+K71+O71-V71</f>
        <v>24388467</v>
      </c>
      <c r="V71" s="95">
        <v>13619533</v>
      </c>
      <c r="W71" s="44" t="s">
        <v>474</v>
      </c>
      <c r="X71" s="17"/>
    </row>
    <row r="72" spans="1:24" ht="14.3" customHeight="1" x14ac:dyDescent="0.25">
      <c r="A72" s="24">
        <v>522023</v>
      </c>
      <c r="B72" s="8">
        <v>2023</v>
      </c>
      <c r="C72" s="25" t="s">
        <v>281</v>
      </c>
      <c r="D72" s="3" t="s">
        <v>36</v>
      </c>
      <c r="E72" s="17" t="s">
        <v>43</v>
      </c>
      <c r="F72" s="10" t="s">
        <v>15</v>
      </c>
      <c r="G72" s="26" t="s">
        <v>66</v>
      </c>
      <c r="H72" s="27" t="s">
        <v>78</v>
      </c>
      <c r="I72" s="28">
        <v>1019034361</v>
      </c>
      <c r="J72" s="26" t="s">
        <v>402</v>
      </c>
      <c r="K72" s="29">
        <v>38008000</v>
      </c>
      <c r="L72" s="13"/>
      <c r="M72" s="13"/>
      <c r="N72" s="8" t="s">
        <v>15</v>
      </c>
      <c r="O72" s="15">
        <v>0</v>
      </c>
      <c r="P72" s="30">
        <v>44953</v>
      </c>
      <c r="Q72" s="30">
        <v>45195</v>
      </c>
      <c r="R72" s="31">
        <v>8</v>
      </c>
      <c r="S72" s="17"/>
      <c r="T72" s="94">
        <f t="shared" si="2"/>
        <v>64.166667543675018</v>
      </c>
      <c r="U72" s="95">
        <f t="shared" si="3"/>
        <v>24388467</v>
      </c>
      <c r="V72" s="95">
        <v>13619533</v>
      </c>
      <c r="W72" s="44" t="s">
        <v>475</v>
      </c>
      <c r="X72" s="17"/>
    </row>
    <row r="73" spans="1:24" ht="14.3" customHeight="1" x14ac:dyDescent="0.25">
      <c r="A73" s="24">
        <v>532023</v>
      </c>
      <c r="B73" s="8">
        <v>2023</v>
      </c>
      <c r="C73" s="25" t="s">
        <v>282</v>
      </c>
      <c r="D73" s="3" t="s">
        <v>36</v>
      </c>
      <c r="E73" s="17" t="s">
        <v>43</v>
      </c>
      <c r="F73" s="10" t="s">
        <v>15</v>
      </c>
      <c r="G73" s="26" t="s">
        <v>329</v>
      </c>
      <c r="H73" s="27" t="s">
        <v>78</v>
      </c>
      <c r="I73" s="28">
        <v>19274869</v>
      </c>
      <c r="J73" s="26" t="s">
        <v>403</v>
      </c>
      <c r="K73" s="29">
        <v>41600000</v>
      </c>
      <c r="L73" s="13"/>
      <c r="M73" s="13"/>
      <c r="N73" s="8" t="s">
        <v>15</v>
      </c>
      <c r="O73" s="15">
        <v>0</v>
      </c>
      <c r="P73" s="30">
        <v>44958</v>
      </c>
      <c r="Q73" s="30">
        <v>45199</v>
      </c>
      <c r="R73" s="31">
        <v>8</v>
      </c>
      <c r="S73" s="17"/>
      <c r="T73" s="94">
        <f t="shared" si="2"/>
        <v>62.5</v>
      </c>
      <c r="U73" s="95">
        <f t="shared" si="3"/>
        <v>26000000</v>
      </c>
      <c r="V73" s="95">
        <v>15600000</v>
      </c>
      <c r="W73" s="44" t="s">
        <v>476</v>
      </c>
      <c r="X73" s="17"/>
    </row>
    <row r="74" spans="1:24" ht="14.3" customHeight="1" x14ac:dyDescent="0.25">
      <c r="A74" s="24">
        <v>542023</v>
      </c>
      <c r="B74" s="8">
        <v>2023</v>
      </c>
      <c r="C74" s="25" t="s">
        <v>283</v>
      </c>
      <c r="D74" s="3" t="s">
        <v>36</v>
      </c>
      <c r="E74" s="17" t="s">
        <v>43</v>
      </c>
      <c r="F74" s="10" t="s">
        <v>15</v>
      </c>
      <c r="G74" s="26" t="s">
        <v>351</v>
      </c>
      <c r="H74" s="27" t="s">
        <v>78</v>
      </c>
      <c r="I74" s="28">
        <v>1015396314</v>
      </c>
      <c r="J74" s="26" t="s">
        <v>97</v>
      </c>
      <c r="K74" s="29">
        <v>46400000</v>
      </c>
      <c r="L74" s="13"/>
      <c r="M74" s="13"/>
      <c r="N74" s="8" t="s">
        <v>15</v>
      </c>
      <c r="O74" s="15">
        <v>0</v>
      </c>
      <c r="P74" s="30">
        <v>44956</v>
      </c>
      <c r="Q74" s="30">
        <v>45198</v>
      </c>
      <c r="R74" s="31">
        <v>8</v>
      </c>
      <c r="S74" s="17"/>
      <c r="T74" s="94">
        <f t="shared" si="2"/>
        <v>62.916665948275863</v>
      </c>
      <c r="U74" s="95">
        <f t="shared" si="3"/>
        <v>29193333</v>
      </c>
      <c r="V74" s="95">
        <v>17206667</v>
      </c>
      <c r="W74" s="44" t="s">
        <v>477</v>
      </c>
      <c r="X74" s="17"/>
    </row>
    <row r="75" spans="1:24" ht="14.3" customHeight="1" x14ac:dyDescent="0.25">
      <c r="A75" s="24">
        <v>552023</v>
      </c>
      <c r="B75" s="8">
        <v>2023</v>
      </c>
      <c r="C75" s="25" t="s">
        <v>284</v>
      </c>
      <c r="D75" s="3" t="s">
        <v>36</v>
      </c>
      <c r="E75" s="17" t="s">
        <v>43</v>
      </c>
      <c r="F75" s="10" t="s">
        <v>15</v>
      </c>
      <c r="G75" s="26" t="s">
        <v>352</v>
      </c>
      <c r="H75" s="27" t="s">
        <v>78</v>
      </c>
      <c r="I75" s="28">
        <v>1020751349</v>
      </c>
      <c r="J75" s="26" t="s">
        <v>404</v>
      </c>
      <c r="K75" s="29">
        <v>41600000</v>
      </c>
      <c r="L75" s="13"/>
      <c r="M75" s="13"/>
      <c r="N75" s="8" t="s">
        <v>15</v>
      </c>
      <c r="O75" s="15">
        <v>0</v>
      </c>
      <c r="P75" s="30">
        <v>44958</v>
      </c>
      <c r="Q75" s="30">
        <v>45199</v>
      </c>
      <c r="R75" s="31">
        <v>8</v>
      </c>
      <c r="S75" s="17"/>
      <c r="T75" s="94">
        <f t="shared" si="2"/>
        <v>62.5</v>
      </c>
      <c r="U75" s="95">
        <f t="shared" si="3"/>
        <v>26000000</v>
      </c>
      <c r="V75" s="95">
        <v>15600000</v>
      </c>
      <c r="W75" s="44" t="s">
        <v>478</v>
      </c>
      <c r="X75" s="17"/>
    </row>
    <row r="76" spans="1:24" ht="14.3" customHeight="1" x14ac:dyDescent="0.25">
      <c r="A76" s="24">
        <v>562023</v>
      </c>
      <c r="B76" s="8">
        <v>2023</v>
      </c>
      <c r="C76" s="25" t="s">
        <v>285</v>
      </c>
      <c r="D76" s="3" t="s">
        <v>36</v>
      </c>
      <c r="E76" s="17" t="s">
        <v>43</v>
      </c>
      <c r="F76" s="10" t="s">
        <v>15</v>
      </c>
      <c r="G76" s="26" t="s">
        <v>66</v>
      </c>
      <c r="H76" s="27" t="s">
        <v>78</v>
      </c>
      <c r="I76" s="28">
        <v>19366445</v>
      </c>
      <c r="J76" s="26" t="s">
        <v>405</v>
      </c>
      <c r="K76" s="29">
        <v>38008000</v>
      </c>
      <c r="L76" s="13"/>
      <c r="M76" s="13"/>
      <c r="N76" s="8" t="s">
        <v>15</v>
      </c>
      <c r="O76" s="15">
        <v>0</v>
      </c>
      <c r="P76" s="30">
        <v>44953</v>
      </c>
      <c r="Q76" s="30">
        <v>45195</v>
      </c>
      <c r="R76" s="31">
        <v>8</v>
      </c>
      <c r="S76" s="17"/>
      <c r="T76" s="94">
        <f t="shared" si="2"/>
        <v>64.166667543675018</v>
      </c>
      <c r="U76" s="95">
        <f t="shared" si="3"/>
        <v>24388467</v>
      </c>
      <c r="V76" s="95">
        <v>13619533</v>
      </c>
      <c r="W76" s="44" t="s">
        <v>479</v>
      </c>
      <c r="X76" s="17"/>
    </row>
    <row r="77" spans="1:24" ht="14.3" customHeight="1" x14ac:dyDescent="0.25">
      <c r="A77" s="24">
        <v>572023</v>
      </c>
      <c r="B77" s="8">
        <v>2023</v>
      </c>
      <c r="C77" s="25" t="s">
        <v>286</v>
      </c>
      <c r="D77" s="3" t="s">
        <v>36</v>
      </c>
      <c r="E77" s="17" t="s">
        <v>43</v>
      </c>
      <c r="F77" s="10" t="s">
        <v>15</v>
      </c>
      <c r="G77" s="26" t="s">
        <v>353</v>
      </c>
      <c r="H77" s="27" t="s">
        <v>78</v>
      </c>
      <c r="I77" s="28">
        <v>53006948</v>
      </c>
      <c r="J77" s="26" t="s">
        <v>406</v>
      </c>
      <c r="K77" s="29">
        <v>38008000</v>
      </c>
      <c r="L77" s="13"/>
      <c r="M77" s="13"/>
      <c r="N77" s="8" t="s">
        <v>15</v>
      </c>
      <c r="O77" s="15">
        <v>0</v>
      </c>
      <c r="P77" s="30">
        <v>44953</v>
      </c>
      <c r="Q77" s="30">
        <v>45195</v>
      </c>
      <c r="R77" s="31">
        <v>8</v>
      </c>
      <c r="S77" s="17"/>
      <c r="T77" s="94">
        <f t="shared" si="2"/>
        <v>64.166667543675018</v>
      </c>
      <c r="U77" s="95">
        <f t="shared" si="3"/>
        <v>24388467</v>
      </c>
      <c r="V77" s="95">
        <v>13619533</v>
      </c>
      <c r="W77" s="44" t="s">
        <v>480</v>
      </c>
      <c r="X77" s="17"/>
    </row>
    <row r="78" spans="1:24" ht="14.3" customHeight="1" x14ac:dyDescent="0.25">
      <c r="A78" s="24">
        <v>582023</v>
      </c>
      <c r="B78" s="8">
        <v>2023</v>
      </c>
      <c r="C78" s="25" t="s">
        <v>287</v>
      </c>
      <c r="D78" s="3" t="s">
        <v>42</v>
      </c>
      <c r="E78" s="17" t="s">
        <v>43</v>
      </c>
      <c r="F78" s="10" t="s">
        <v>15</v>
      </c>
      <c r="G78" s="26" t="s">
        <v>354</v>
      </c>
      <c r="H78" s="27" t="s">
        <v>79</v>
      </c>
      <c r="I78" s="28">
        <v>4414196</v>
      </c>
      <c r="J78" s="26" t="s">
        <v>407</v>
      </c>
      <c r="K78" s="29">
        <v>25584000</v>
      </c>
      <c r="L78" s="13"/>
      <c r="M78" s="13"/>
      <c r="N78" s="8" t="s">
        <v>15</v>
      </c>
      <c r="O78" s="15">
        <v>0</v>
      </c>
      <c r="P78" s="30">
        <v>44958</v>
      </c>
      <c r="Q78" s="30">
        <v>45199</v>
      </c>
      <c r="R78" s="31">
        <v>8</v>
      </c>
      <c r="S78" s="17"/>
      <c r="T78" s="94">
        <f t="shared" si="2"/>
        <v>62.5</v>
      </c>
      <c r="U78" s="95">
        <f t="shared" si="3"/>
        <v>15990000</v>
      </c>
      <c r="V78" s="95">
        <v>9594000</v>
      </c>
      <c r="W78" s="48" t="s">
        <v>481</v>
      </c>
      <c r="X78" s="17"/>
    </row>
    <row r="79" spans="1:24" ht="14.3" customHeight="1" x14ac:dyDescent="0.25">
      <c r="A79" s="24">
        <v>592023</v>
      </c>
      <c r="B79" s="8">
        <v>2023</v>
      </c>
      <c r="C79" s="25" t="s">
        <v>288</v>
      </c>
      <c r="D79" s="3" t="s">
        <v>42</v>
      </c>
      <c r="E79" s="17" t="s">
        <v>43</v>
      </c>
      <c r="F79" s="10" t="s">
        <v>15</v>
      </c>
      <c r="G79" s="26" t="s">
        <v>70</v>
      </c>
      <c r="H79" s="27" t="s">
        <v>86</v>
      </c>
      <c r="I79" s="28">
        <v>1022404999</v>
      </c>
      <c r="J79" s="26" t="s">
        <v>103</v>
      </c>
      <c r="K79" s="29">
        <v>18168000</v>
      </c>
      <c r="L79" s="13"/>
      <c r="M79" s="13"/>
      <c r="N79" s="8" t="s">
        <v>15</v>
      </c>
      <c r="O79" s="15">
        <v>0</v>
      </c>
      <c r="P79" s="30">
        <v>44958</v>
      </c>
      <c r="Q79" s="30">
        <v>45199</v>
      </c>
      <c r="R79" s="31">
        <v>8</v>
      </c>
      <c r="S79" s="17"/>
      <c r="T79" s="94">
        <f t="shared" si="2"/>
        <v>62.5</v>
      </c>
      <c r="U79" s="95">
        <f t="shared" si="3"/>
        <v>11355000</v>
      </c>
      <c r="V79" s="95">
        <v>6813000</v>
      </c>
      <c r="W79" s="44" t="s">
        <v>482</v>
      </c>
      <c r="X79" s="17"/>
    </row>
    <row r="80" spans="1:24" ht="14.3" customHeight="1" x14ac:dyDescent="0.25">
      <c r="A80" s="24">
        <v>602023</v>
      </c>
      <c r="B80" s="8">
        <v>2023</v>
      </c>
      <c r="C80" s="25" t="s">
        <v>289</v>
      </c>
      <c r="D80" s="3" t="s">
        <v>42</v>
      </c>
      <c r="E80" s="17" t="s">
        <v>43</v>
      </c>
      <c r="F80" s="10" t="s">
        <v>15</v>
      </c>
      <c r="G80" s="26" t="s">
        <v>355</v>
      </c>
      <c r="H80" s="27" t="s">
        <v>79</v>
      </c>
      <c r="I80" s="28">
        <v>79843350</v>
      </c>
      <c r="J80" s="26" t="s">
        <v>408</v>
      </c>
      <c r="K80" s="29">
        <v>38500000</v>
      </c>
      <c r="L80" s="13"/>
      <c r="M80" s="13"/>
      <c r="N80" s="8" t="s">
        <v>15</v>
      </c>
      <c r="O80" s="15">
        <v>0</v>
      </c>
      <c r="P80" s="30">
        <v>44953</v>
      </c>
      <c r="Q80" s="30">
        <v>45286</v>
      </c>
      <c r="R80" s="31">
        <v>11</v>
      </c>
      <c r="S80" s="17"/>
      <c r="T80" s="94">
        <f t="shared" ref="T80:T143" si="4">+U80*100/(K80+O80)</f>
        <v>46.666667532467535</v>
      </c>
      <c r="U80" s="95">
        <f t="shared" si="3"/>
        <v>17966667</v>
      </c>
      <c r="V80" s="95">
        <v>20533333</v>
      </c>
      <c r="W80" s="44" t="s">
        <v>483</v>
      </c>
      <c r="X80" s="17"/>
    </row>
    <row r="81" spans="1:24" ht="14.3" customHeight="1" x14ac:dyDescent="0.25">
      <c r="A81" s="24">
        <v>612023</v>
      </c>
      <c r="B81" s="8">
        <v>2023</v>
      </c>
      <c r="C81" s="25" t="s">
        <v>290</v>
      </c>
      <c r="D81" s="3" t="s">
        <v>36</v>
      </c>
      <c r="E81" s="17" t="s">
        <v>43</v>
      </c>
      <c r="F81" s="10" t="s">
        <v>15</v>
      </c>
      <c r="G81" s="26" t="s">
        <v>356</v>
      </c>
      <c r="H81" s="27" t="s">
        <v>78</v>
      </c>
      <c r="I81" s="28">
        <v>52434625</v>
      </c>
      <c r="J81" s="26" t="s">
        <v>409</v>
      </c>
      <c r="K81" s="29">
        <v>38008000</v>
      </c>
      <c r="L81" s="13"/>
      <c r="M81" s="13"/>
      <c r="N81" s="8" t="s">
        <v>15</v>
      </c>
      <c r="O81" s="15">
        <v>0</v>
      </c>
      <c r="P81" s="30">
        <v>44953</v>
      </c>
      <c r="Q81" s="30">
        <v>45195</v>
      </c>
      <c r="R81" s="31">
        <v>8</v>
      </c>
      <c r="S81" s="17"/>
      <c r="T81" s="94">
        <f t="shared" si="4"/>
        <v>64.166667543675018</v>
      </c>
      <c r="U81" s="95">
        <f t="shared" si="3"/>
        <v>24388467</v>
      </c>
      <c r="V81" s="95">
        <v>13619533</v>
      </c>
      <c r="W81" s="44" t="s">
        <v>484</v>
      </c>
      <c r="X81" s="17"/>
    </row>
    <row r="82" spans="1:24" ht="14.3" customHeight="1" x14ac:dyDescent="0.25">
      <c r="A82" s="24">
        <v>622023</v>
      </c>
      <c r="B82" s="8">
        <v>2023</v>
      </c>
      <c r="C82" s="25" t="s">
        <v>291</v>
      </c>
      <c r="D82" s="3" t="s">
        <v>36</v>
      </c>
      <c r="E82" s="17" t="s">
        <v>43</v>
      </c>
      <c r="F82" s="10" t="s">
        <v>15</v>
      </c>
      <c r="G82" s="26" t="s">
        <v>315</v>
      </c>
      <c r="H82" s="27" t="s">
        <v>78</v>
      </c>
      <c r="I82" s="28">
        <v>74380410</v>
      </c>
      <c r="J82" s="26" t="s">
        <v>105</v>
      </c>
      <c r="K82" s="29">
        <v>71500000</v>
      </c>
      <c r="L82" s="13"/>
      <c r="M82" s="13"/>
      <c r="N82" s="8" t="s">
        <v>15</v>
      </c>
      <c r="O82" s="15">
        <v>0</v>
      </c>
      <c r="P82" s="30">
        <v>44953</v>
      </c>
      <c r="Q82" s="30">
        <v>45286</v>
      </c>
      <c r="R82" s="31">
        <v>11</v>
      </c>
      <c r="S82" s="17"/>
      <c r="T82" s="94">
        <f t="shared" si="4"/>
        <v>46.666667132867133</v>
      </c>
      <c r="U82" s="95">
        <f t="shared" si="3"/>
        <v>33366667</v>
      </c>
      <c r="V82" s="95">
        <v>38133333</v>
      </c>
      <c r="W82" s="44" t="s">
        <v>485</v>
      </c>
      <c r="X82" s="17"/>
    </row>
    <row r="83" spans="1:24" ht="14.3" customHeight="1" x14ac:dyDescent="0.25">
      <c r="A83" s="24">
        <v>632023</v>
      </c>
      <c r="B83" s="8">
        <v>2023</v>
      </c>
      <c r="C83" s="25" t="s">
        <v>292</v>
      </c>
      <c r="D83" s="3" t="s">
        <v>36</v>
      </c>
      <c r="E83" s="17" t="s">
        <v>43</v>
      </c>
      <c r="F83" s="10" t="s">
        <v>15</v>
      </c>
      <c r="G83" s="26" t="s">
        <v>66</v>
      </c>
      <c r="H83" s="27" t="s">
        <v>78</v>
      </c>
      <c r="I83" s="28">
        <v>51994040</v>
      </c>
      <c r="J83" s="26" t="s">
        <v>410</v>
      </c>
      <c r="K83" s="29">
        <v>38008000</v>
      </c>
      <c r="L83" s="13"/>
      <c r="M83" s="13"/>
      <c r="N83" s="8" t="s">
        <v>15</v>
      </c>
      <c r="O83" s="15">
        <v>0</v>
      </c>
      <c r="P83" s="30">
        <v>44956</v>
      </c>
      <c r="Q83" s="30">
        <v>45198</v>
      </c>
      <c r="R83" s="31">
        <v>8</v>
      </c>
      <c r="S83" s="17"/>
      <c r="T83" s="94">
        <f t="shared" si="4"/>
        <v>62.916667543675018</v>
      </c>
      <c r="U83" s="95">
        <f t="shared" si="3"/>
        <v>23913367</v>
      </c>
      <c r="V83" s="95">
        <v>14094633</v>
      </c>
      <c r="W83" s="44" t="s">
        <v>486</v>
      </c>
      <c r="X83" s="17"/>
    </row>
    <row r="84" spans="1:24" ht="14.3" customHeight="1" x14ac:dyDescent="0.25">
      <c r="A84" s="24">
        <v>642023</v>
      </c>
      <c r="B84" s="8">
        <v>2023</v>
      </c>
      <c r="C84" s="25" t="s">
        <v>293</v>
      </c>
      <c r="D84" s="3" t="s">
        <v>36</v>
      </c>
      <c r="E84" s="17" t="s">
        <v>43</v>
      </c>
      <c r="F84" s="10" t="s">
        <v>15</v>
      </c>
      <c r="G84" s="26" t="s">
        <v>357</v>
      </c>
      <c r="H84" s="27" t="s">
        <v>78</v>
      </c>
      <c r="I84" s="28">
        <v>52731958</v>
      </c>
      <c r="J84" s="26" t="s">
        <v>411</v>
      </c>
      <c r="K84" s="29">
        <v>38008000</v>
      </c>
      <c r="L84" s="13"/>
      <c r="M84" s="13"/>
      <c r="N84" s="8" t="s">
        <v>15</v>
      </c>
      <c r="O84" s="15">
        <v>0</v>
      </c>
      <c r="P84" s="30">
        <v>44953</v>
      </c>
      <c r="Q84" s="30">
        <v>45195</v>
      </c>
      <c r="R84" s="31">
        <v>8</v>
      </c>
      <c r="S84" s="17"/>
      <c r="T84" s="94">
        <f t="shared" si="4"/>
        <v>64.166667543675018</v>
      </c>
      <c r="U84" s="95">
        <f t="shared" si="3"/>
        <v>24388467</v>
      </c>
      <c r="V84" s="95">
        <v>13619533</v>
      </c>
      <c r="W84" s="44" t="s">
        <v>487</v>
      </c>
      <c r="X84" s="17"/>
    </row>
    <row r="85" spans="1:24" ht="14.3" customHeight="1" x14ac:dyDescent="0.25">
      <c r="A85" s="24">
        <v>652023</v>
      </c>
      <c r="B85" s="8">
        <v>2023</v>
      </c>
      <c r="C85" s="25" t="s">
        <v>294</v>
      </c>
      <c r="D85" s="3" t="s">
        <v>36</v>
      </c>
      <c r="E85" s="17" t="s">
        <v>43</v>
      </c>
      <c r="F85" s="10" t="s">
        <v>15</v>
      </c>
      <c r="G85" s="26" t="s">
        <v>66</v>
      </c>
      <c r="H85" s="27" t="s">
        <v>78</v>
      </c>
      <c r="I85" s="28">
        <v>93121368</v>
      </c>
      <c r="J85" s="26" t="s">
        <v>412</v>
      </c>
      <c r="K85" s="29">
        <v>38008000</v>
      </c>
      <c r="L85" s="13"/>
      <c r="M85" s="13"/>
      <c r="N85" s="8" t="s">
        <v>15</v>
      </c>
      <c r="O85" s="15">
        <v>0</v>
      </c>
      <c r="P85" s="30">
        <v>44958</v>
      </c>
      <c r="Q85" s="30">
        <v>45199</v>
      </c>
      <c r="R85" s="31">
        <v>8</v>
      </c>
      <c r="S85" s="17"/>
      <c r="T85" s="94">
        <f t="shared" si="4"/>
        <v>62.5</v>
      </c>
      <c r="U85" s="95">
        <f t="shared" si="3"/>
        <v>23755000</v>
      </c>
      <c r="V85" s="95">
        <v>14253000</v>
      </c>
      <c r="W85" s="44" t="s">
        <v>488</v>
      </c>
      <c r="X85" s="17"/>
    </row>
    <row r="86" spans="1:24" ht="14.3" customHeight="1" x14ac:dyDescent="0.25">
      <c r="A86" s="24">
        <v>662023</v>
      </c>
      <c r="B86" s="8">
        <v>2023</v>
      </c>
      <c r="C86" s="25" t="s">
        <v>295</v>
      </c>
      <c r="D86" s="3" t="s">
        <v>36</v>
      </c>
      <c r="E86" s="17" t="s">
        <v>43</v>
      </c>
      <c r="F86" s="10" t="s">
        <v>15</v>
      </c>
      <c r="G86" s="26" t="s">
        <v>358</v>
      </c>
      <c r="H86" s="27" t="s">
        <v>78</v>
      </c>
      <c r="I86" s="28">
        <v>52705855</v>
      </c>
      <c r="J86" s="26" t="s">
        <v>28</v>
      </c>
      <c r="K86" s="29">
        <v>40800000</v>
      </c>
      <c r="L86" s="13"/>
      <c r="M86" s="13"/>
      <c r="N86" s="8" t="s">
        <v>15</v>
      </c>
      <c r="O86" s="15">
        <v>0</v>
      </c>
      <c r="P86" s="30">
        <v>44953</v>
      </c>
      <c r="Q86" s="30">
        <v>45195</v>
      </c>
      <c r="R86" s="31">
        <v>8</v>
      </c>
      <c r="S86" s="17"/>
      <c r="T86" s="94">
        <f t="shared" si="4"/>
        <v>64.166666666666671</v>
      </c>
      <c r="U86" s="95">
        <f t="shared" si="3"/>
        <v>26180000</v>
      </c>
      <c r="V86" s="95">
        <v>14620000</v>
      </c>
      <c r="W86" s="44" t="s">
        <v>489</v>
      </c>
      <c r="X86" s="17"/>
    </row>
    <row r="87" spans="1:24" ht="14.3" customHeight="1" x14ac:dyDescent="0.25">
      <c r="A87" s="24">
        <v>672023</v>
      </c>
      <c r="B87" s="8">
        <v>2023</v>
      </c>
      <c r="C87" s="25" t="s">
        <v>296</v>
      </c>
      <c r="D87" s="3" t="s">
        <v>36</v>
      </c>
      <c r="E87" s="17" t="s">
        <v>43</v>
      </c>
      <c r="F87" s="10" t="s">
        <v>15</v>
      </c>
      <c r="G87" s="26" t="s">
        <v>359</v>
      </c>
      <c r="H87" s="27" t="s">
        <v>78</v>
      </c>
      <c r="I87" s="28">
        <v>1032474926</v>
      </c>
      <c r="J87" s="26" t="s">
        <v>413</v>
      </c>
      <c r="K87" s="29">
        <v>88858000</v>
      </c>
      <c r="L87" s="13"/>
      <c r="M87" s="13"/>
      <c r="N87" s="8" t="s">
        <v>15</v>
      </c>
      <c r="O87" s="15">
        <v>0</v>
      </c>
      <c r="P87" s="30">
        <v>44953</v>
      </c>
      <c r="Q87" s="30">
        <v>45286</v>
      </c>
      <c r="R87" s="31">
        <v>11</v>
      </c>
      <c r="S87" s="17"/>
      <c r="T87" s="94">
        <f t="shared" si="4"/>
        <v>46.666667041797027</v>
      </c>
      <c r="U87" s="95">
        <f t="shared" si="3"/>
        <v>41467067</v>
      </c>
      <c r="V87" s="95">
        <v>47390933</v>
      </c>
      <c r="W87" s="44" t="s">
        <v>490</v>
      </c>
      <c r="X87" s="17"/>
    </row>
    <row r="88" spans="1:24" ht="14.3" customHeight="1" x14ac:dyDescent="0.25">
      <c r="A88" s="24">
        <v>682023</v>
      </c>
      <c r="B88" s="8">
        <v>2023</v>
      </c>
      <c r="C88" s="25" t="s">
        <v>297</v>
      </c>
      <c r="D88" s="3" t="s">
        <v>36</v>
      </c>
      <c r="E88" s="17" t="s">
        <v>43</v>
      </c>
      <c r="F88" s="10" t="s">
        <v>15</v>
      </c>
      <c r="G88" s="26" t="s">
        <v>331</v>
      </c>
      <c r="H88" s="27" t="s">
        <v>78</v>
      </c>
      <c r="I88" s="28">
        <v>53159645</v>
      </c>
      <c r="J88" s="26" t="s">
        <v>414</v>
      </c>
      <c r="K88" s="29">
        <v>38008000</v>
      </c>
      <c r="L88" s="13"/>
      <c r="M88" s="13"/>
      <c r="N88" s="8" t="s">
        <v>15</v>
      </c>
      <c r="O88" s="15">
        <v>0</v>
      </c>
      <c r="P88" s="30">
        <v>44956</v>
      </c>
      <c r="Q88" s="30">
        <v>45198</v>
      </c>
      <c r="R88" s="31">
        <v>8</v>
      </c>
      <c r="S88" s="17"/>
      <c r="T88" s="94">
        <f t="shared" si="4"/>
        <v>62.5</v>
      </c>
      <c r="U88" s="95">
        <f t="shared" si="3"/>
        <v>23755000</v>
      </c>
      <c r="V88" s="95">
        <v>14253000</v>
      </c>
      <c r="W88" s="44" t="s">
        <v>491</v>
      </c>
      <c r="X88" s="17"/>
    </row>
    <row r="89" spans="1:24" ht="14.3" customHeight="1" x14ac:dyDescent="0.25">
      <c r="A89" s="24">
        <v>692023</v>
      </c>
      <c r="B89" s="8">
        <v>2023</v>
      </c>
      <c r="C89" s="25" t="s">
        <v>298</v>
      </c>
      <c r="D89" s="3" t="s">
        <v>42</v>
      </c>
      <c r="E89" s="17" t="s">
        <v>43</v>
      </c>
      <c r="F89" s="10" t="s">
        <v>15</v>
      </c>
      <c r="G89" s="26" t="s">
        <v>360</v>
      </c>
      <c r="H89" s="27" t="s">
        <v>78</v>
      </c>
      <c r="I89" s="28">
        <v>1018473411</v>
      </c>
      <c r="J89" s="26" t="s">
        <v>415</v>
      </c>
      <c r="K89" s="29">
        <v>49555000</v>
      </c>
      <c r="L89" s="13"/>
      <c r="M89" s="13"/>
      <c r="N89" s="8" t="s">
        <v>15</v>
      </c>
      <c r="O89" s="15">
        <v>0</v>
      </c>
      <c r="P89" s="30">
        <v>44956</v>
      </c>
      <c r="Q89" s="30">
        <v>45289</v>
      </c>
      <c r="R89" s="31">
        <v>11</v>
      </c>
      <c r="S89" s="17"/>
      <c r="T89" s="94">
        <f t="shared" si="4"/>
        <v>45.757576430229037</v>
      </c>
      <c r="U89" s="95">
        <f t="shared" si="3"/>
        <v>22675167</v>
      </c>
      <c r="V89" s="95">
        <v>26879833</v>
      </c>
      <c r="W89" s="66" t="s">
        <v>503</v>
      </c>
      <c r="X89" s="17"/>
    </row>
    <row r="90" spans="1:24" ht="14.3" customHeight="1" x14ac:dyDescent="0.25">
      <c r="A90" s="24">
        <v>702023</v>
      </c>
      <c r="B90" s="8">
        <v>2023</v>
      </c>
      <c r="C90" s="25" t="s">
        <v>299</v>
      </c>
      <c r="D90" s="3" t="s">
        <v>36</v>
      </c>
      <c r="E90" s="17" t="s">
        <v>43</v>
      </c>
      <c r="F90" s="10" t="s">
        <v>15</v>
      </c>
      <c r="G90" s="26" t="s">
        <v>361</v>
      </c>
      <c r="H90" s="27" t="s">
        <v>78</v>
      </c>
      <c r="I90" s="28">
        <v>8737136</v>
      </c>
      <c r="J90" s="26" t="s">
        <v>416</v>
      </c>
      <c r="K90" s="29">
        <v>38008000</v>
      </c>
      <c r="L90" s="13"/>
      <c r="M90" s="13"/>
      <c r="N90" s="8" t="s">
        <v>15</v>
      </c>
      <c r="O90" s="15">
        <v>0</v>
      </c>
      <c r="P90" s="30">
        <v>44958</v>
      </c>
      <c r="Q90" s="30">
        <v>45199</v>
      </c>
      <c r="R90" s="31">
        <v>8</v>
      </c>
      <c r="S90" s="17"/>
      <c r="T90" s="94">
        <f t="shared" si="4"/>
        <v>62.5</v>
      </c>
      <c r="U90" s="95">
        <f t="shared" si="3"/>
        <v>23755000</v>
      </c>
      <c r="V90" s="95">
        <v>14253000</v>
      </c>
      <c r="W90" s="44" t="s">
        <v>492</v>
      </c>
      <c r="X90" s="17"/>
    </row>
    <row r="91" spans="1:24" ht="14.3" customHeight="1" x14ac:dyDescent="0.25">
      <c r="A91" s="24">
        <v>712023</v>
      </c>
      <c r="B91" s="8">
        <v>2023</v>
      </c>
      <c r="C91" s="25" t="s">
        <v>300</v>
      </c>
      <c r="D91" s="3" t="s">
        <v>36</v>
      </c>
      <c r="E91" s="17" t="s">
        <v>43</v>
      </c>
      <c r="F91" s="10" t="s">
        <v>15</v>
      </c>
      <c r="G91" s="26" t="s">
        <v>321</v>
      </c>
      <c r="H91" s="27" t="s">
        <v>78</v>
      </c>
      <c r="I91" s="28">
        <v>52779922</v>
      </c>
      <c r="J91" s="26" t="s">
        <v>417</v>
      </c>
      <c r="K91" s="29">
        <v>41600000</v>
      </c>
      <c r="L91" s="13"/>
      <c r="M91" s="13"/>
      <c r="N91" s="8" t="s">
        <v>15</v>
      </c>
      <c r="O91" s="15">
        <v>0</v>
      </c>
      <c r="P91" s="30">
        <v>44958</v>
      </c>
      <c r="Q91" s="30">
        <v>45199</v>
      </c>
      <c r="R91" s="31">
        <v>8</v>
      </c>
      <c r="S91" s="17"/>
      <c r="T91" s="94">
        <f t="shared" si="4"/>
        <v>62.5</v>
      </c>
      <c r="U91" s="95">
        <f t="shared" si="3"/>
        <v>26000000</v>
      </c>
      <c r="V91" s="95">
        <v>15600000</v>
      </c>
      <c r="W91" s="44" t="s">
        <v>493</v>
      </c>
      <c r="X91" s="17"/>
    </row>
    <row r="92" spans="1:24" ht="14.3" customHeight="1" x14ac:dyDescent="0.25">
      <c r="A92" s="32">
        <v>722023</v>
      </c>
      <c r="B92" s="33">
        <v>2023</v>
      </c>
      <c r="C92" s="34" t="s">
        <v>822</v>
      </c>
      <c r="D92" s="4" t="s">
        <v>42</v>
      </c>
      <c r="E92" s="35" t="s">
        <v>43</v>
      </c>
      <c r="F92" s="36" t="s">
        <v>15</v>
      </c>
      <c r="G92" s="37" t="s">
        <v>328</v>
      </c>
      <c r="H92" s="38" t="s">
        <v>78</v>
      </c>
      <c r="I92" s="39">
        <v>1012324962</v>
      </c>
      <c r="J92" s="37" t="s">
        <v>821</v>
      </c>
      <c r="K92" s="40">
        <v>21816000</v>
      </c>
      <c r="L92" s="41"/>
      <c r="M92" s="13"/>
      <c r="N92" s="8" t="s">
        <v>15</v>
      </c>
      <c r="O92" s="15">
        <v>0</v>
      </c>
      <c r="P92" s="42">
        <v>44963</v>
      </c>
      <c r="Q92" s="42">
        <v>45204</v>
      </c>
      <c r="R92" s="31">
        <v>8</v>
      </c>
      <c r="S92" s="17"/>
      <c r="T92" s="94">
        <f t="shared" si="4"/>
        <v>60.416666666666664</v>
      </c>
      <c r="U92" s="95">
        <f t="shared" si="3"/>
        <v>13180500</v>
      </c>
      <c r="V92" s="95">
        <v>8635500</v>
      </c>
      <c r="W92" s="67" t="s">
        <v>823</v>
      </c>
      <c r="X92" s="17"/>
    </row>
    <row r="93" spans="1:24" ht="14.3" customHeight="1" x14ac:dyDescent="0.25">
      <c r="A93" s="32">
        <v>732023</v>
      </c>
      <c r="B93" s="33">
        <v>2023</v>
      </c>
      <c r="C93" s="34" t="s">
        <v>301</v>
      </c>
      <c r="D93" s="4" t="s">
        <v>36</v>
      </c>
      <c r="E93" s="35" t="s">
        <v>43</v>
      </c>
      <c r="F93" s="36" t="s">
        <v>15</v>
      </c>
      <c r="G93" s="37" t="s">
        <v>362</v>
      </c>
      <c r="H93" s="38" t="s">
        <v>78</v>
      </c>
      <c r="I93" s="39">
        <v>52089587</v>
      </c>
      <c r="J93" s="37" t="s">
        <v>418</v>
      </c>
      <c r="K93" s="40">
        <v>38000000</v>
      </c>
      <c r="L93" s="41"/>
      <c r="M93" s="13"/>
      <c r="N93" s="8" t="s">
        <v>15</v>
      </c>
      <c r="O93" s="15">
        <v>0</v>
      </c>
      <c r="P93" s="30">
        <v>44960</v>
      </c>
      <c r="Q93" s="30">
        <v>45201</v>
      </c>
      <c r="R93" s="31">
        <v>8</v>
      </c>
      <c r="S93" s="17"/>
      <c r="T93" s="94">
        <f t="shared" si="4"/>
        <v>61.666665789473683</v>
      </c>
      <c r="U93" s="95">
        <f t="shared" si="3"/>
        <v>23433333</v>
      </c>
      <c r="V93" s="95">
        <v>14566667</v>
      </c>
      <c r="W93" s="44" t="s">
        <v>494</v>
      </c>
      <c r="X93" s="17"/>
    </row>
    <row r="94" spans="1:24" ht="14.3" customHeight="1" x14ac:dyDescent="0.25">
      <c r="A94" s="32">
        <v>742023</v>
      </c>
      <c r="B94" s="33">
        <v>2023</v>
      </c>
      <c r="C94" s="34" t="s">
        <v>302</v>
      </c>
      <c r="D94" s="4" t="s">
        <v>42</v>
      </c>
      <c r="E94" s="35" t="s">
        <v>43</v>
      </c>
      <c r="F94" s="36" t="s">
        <v>15</v>
      </c>
      <c r="G94" s="37" t="s">
        <v>363</v>
      </c>
      <c r="H94" s="38" t="s">
        <v>85</v>
      </c>
      <c r="I94" s="39">
        <v>1094910132</v>
      </c>
      <c r="J94" s="37" t="s">
        <v>419</v>
      </c>
      <c r="K94" s="40">
        <v>21816000</v>
      </c>
      <c r="L94" s="41"/>
      <c r="M94" s="13"/>
      <c r="N94" s="8" t="s">
        <v>15</v>
      </c>
      <c r="O94" s="15">
        <v>0</v>
      </c>
      <c r="P94" s="30">
        <v>44959</v>
      </c>
      <c r="Q94" s="30">
        <v>45200</v>
      </c>
      <c r="R94" s="31">
        <v>8</v>
      </c>
      <c r="S94" s="17"/>
      <c r="T94" s="94">
        <f t="shared" si="4"/>
        <v>62.083333333333336</v>
      </c>
      <c r="U94" s="95">
        <f t="shared" si="3"/>
        <v>13544100</v>
      </c>
      <c r="V94" s="95">
        <v>8271900</v>
      </c>
      <c r="W94" s="44" t="s">
        <v>495</v>
      </c>
      <c r="X94" s="17"/>
    </row>
    <row r="95" spans="1:24" ht="14.3" customHeight="1" x14ac:dyDescent="0.25">
      <c r="A95" s="32">
        <v>752023</v>
      </c>
      <c r="B95" s="33">
        <v>2023</v>
      </c>
      <c r="C95" s="34" t="s">
        <v>303</v>
      </c>
      <c r="D95" s="4" t="s">
        <v>36</v>
      </c>
      <c r="E95" s="35" t="s">
        <v>43</v>
      </c>
      <c r="F95" s="36" t="s">
        <v>15</v>
      </c>
      <c r="G95" s="37" t="s">
        <v>364</v>
      </c>
      <c r="H95" s="38" t="s">
        <v>81</v>
      </c>
      <c r="I95" s="39">
        <v>79881960</v>
      </c>
      <c r="J95" s="37" t="s">
        <v>420</v>
      </c>
      <c r="K95" s="40">
        <v>59400000</v>
      </c>
      <c r="L95" s="41"/>
      <c r="M95" s="13"/>
      <c r="N95" s="8" t="s">
        <v>15</v>
      </c>
      <c r="O95" s="15">
        <v>0</v>
      </c>
      <c r="P95" s="30">
        <v>44958</v>
      </c>
      <c r="Q95" s="30">
        <v>45291</v>
      </c>
      <c r="R95" s="31">
        <v>11</v>
      </c>
      <c r="S95" s="17"/>
      <c r="T95" s="94">
        <f t="shared" si="4"/>
        <v>45.454545454545453</v>
      </c>
      <c r="U95" s="95">
        <f t="shared" si="3"/>
        <v>27000000</v>
      </c>
      <c r="V95" s="95">
        <v>32400000</v>
      </c>
      <c r="W95" s="44" t="s">
        <v>496</v>
      </c>
      <c r="X95" s="17"/>
    </row>
    <row r="96" spans="1:24" ht="14.3" customHeight="1" x14ac:dyDescent="0.25">
      <c r="A96" s="32">
        <v>762023</v>
      </c>
      <c r="B96" s="33">
        <v>2023</v>
      </c>
      <c r="C96" s="34" t="s">
        <v>304</v>
      </c>
      <c r="D96" s="4" t="s">
        <v>36</v>
      </c>
      <c r="E96" s="35" t="s">
        <v>43</v>
      </c>
      <c r="F96" s="36" t="s">
        <v>15</v>
      </c>
      <c r="G96" s="37" t="s">
        <v>365</v>
      </c>
      <c r="H96" s="38" t="s">
        <v>78</v>
      </c>
      <c r="I96" s="39">
        <v>1014206538</v>
      </c>
      <c r="J96" s="37" t="s">
        <v>421</v>
      </c>
      <c r="K96" s="40">
        <v>56958000</v>
      </c>
      <c r="L96" s="41"/>
      <c r="M96" s="13"/>
      <c r="N96" s="8" t="s">
        <v>15</v>
      </c>
      <c r="O96" s="15">
        <v>0</v>
      </c>
      <c r="P96" s="30">
        <v>44958</v>
      </c>
      <c r="Q96" s="30">
        <v>45291</v>
      </c>
      <c r="R96" s="31">
        <v>11</v>
      </c>
      <c r="S96" s="17"/>
      <c r="T96" s="94">
        <f t="shared" si="4"/>
        <v>45.454545454545453</v>
      </c>
      <c r="U96" s="95">
        <f t="shared" si="3"/>
        <v>25890000</v>
      </c>
      <c r="V96" s="95">
        <v>31068000</v>
      </c>
      <c r="W96" s="44" t="s">
        <v>497</v>
      </c>
      <c r="X96" s="17"/>
    </row>
    <row r="97" spans="1:24" ht="14.3" customHeight="1" x14ac:dyDescent="0.25">
      <c r="A97" s="32">
        <v>772023</v>
      </c>
      <c r="B97" s="33">
        <v>2023</v>
      </c>
      <c r="C97" s="34" t="s">
        <v>305</v>
      </c>
      <c r="D97" s="4" t="s">
        <v>42</v>
      </c>
      <c r="E97" s="35" t="s">
        <v>43</v>
      </c>
      <c r="F97" s="36" t="s">
        <v>15</v>
      </c>
      <c r="G97" s="37" t="s">
        <v>366</v>
      </c>
      <c r="H97" s="38" t="s">
        <v>90</v>
      </c>
      <c r="I97" s="39">
        <v>80035265</v>
      </c>
      <c r="J97" s="37" t="s">
        <v>422</v>
      </c>
      <c r="K97" s="40">
        <v>21816000</v>
      </c>
      <c r="L97" s="41"/>
      <c r="M97" s="13"/>
      <c r="N97" s="8" t="s">
        <v>15</v>
      </c>
      <c r="O97" s="15">
        <v>0</v>
      </c>
      <c r="P97" s="30">
        <v>44960</v>
      </c>
      <c r="Q97" s="30">
        <v>45201</v>
      </c>
      <c r="R97" s="31">
        <v>8</v>
      </c>
      <c r="S97" s="17"/>
      <c r="T97" s="94">
        <f t="shared" si="4"/>
        <v>61.666666666666664</v>
      </c>
      <c r="U97" s="95">
        <f t="shared" si="3"/>
        <v>13453200</v>
      </c>
      <c r="V97" s="95">
        <v>8362800</v>
      </c>
      <c r="W97" s="44" t="s">
        <v>498</v>
      </c>
      <c r="X97" s="17"/>
    </row>
    <row r="98" spans="1:24" ht="14.3" customHeight="1" x14ac:dyDescent="0.25">
      <c r="A98" s="32">
        <v>782023</v>
      </c>
      <c r="B98" s="33">
        <v>2023</v>
      </c>
      <c r="C98" s="34" t="s">
        <v>306</v>
      </c>
      <c r="D98" s="4" t="s">
        <v>36</v>
      </c>
      <c r="E98" s="35" t="s">
        <v>43</v>
      </c>
      <c r="F98" s="36" t="s">
        <v>15</v>
      </c>
      <c r="G98" s="37" t="s">
        <v>156</v>
      </c>
      <c r="H98" s="38" t="s">
        <v>82</v>
      </c>
      <c r="I98" s="39">
        <v>1136884512</v>
      </c>
      <c r="J98" s="37" t="s">
        <v>423</v>
      </c>
      <c r="K98" s="40">
        <v>39200000</v>
      </c>
      <c r="L98" s="41"/>
      <c r="M98" s="13"/>
      <c r="N98" s="8" t="s">
        <v>15</v>
      </c>
      <c r="O98" s="15">
        <v>0</v>
      </c>
      <c r="P98" s="30">
        <v>44958</v>
      </c>
      <c r="Q98" s="30">
        <v>45199</v>
      </c>
      <c r="R98" s="31">
        <v>8</v>
      </c>
      <c r="S98" s="17"/>
      <c r="T98" s="94">
        <f t="shared" si="4"/>
        <v>62.5</v>
      </c>
      <c r="U98" s="95">
        <f t="shared" si="3"/>
        <v>24500000</v>
      </c>
      <c r="V98" s="95">
        <v>14700000</v>
      </c>
      <c r="W98" s="44" t="s">
        <v>499</v>
      </c>
      <c r="X98" s="17"/>
    </row>
    <row r="99" spans="1:24" ht="14.3" customHeight="1" x14ac:dyDescent="0.25">
      <c r="A99" s="32">
        <v>792023</v>
      </c>
      <c r="B99" s="33">
        <v>2023</v>
      </c>
      <c r="C99" s="34" t="s">
        <v>826</v>
      </c>
      <c r="D99" s="4" t="s">
        <v>36</v>
      </c>
      <c r="E99" s="35" t="s">
        <v>43</v>
      </c>
      <c r="F99" s="36" t="s">
        <v>15</v>
      </c>
      <c r="G99" s="37" t="s">
        <v>825</v>
      </c>
      <c r="H99" s="38" t="s">
        <v>80</v>
      </c>
      <c r="I99" s="39">
        <v>79556340</v>
      </c>
      <c r="J99" s="37" t="s">
        <v>824</v>
      </c>
      <c r="K99" s="40">
        <v>74844000</v>
      </c>
      <c r="L99" s="41"/>
      <c r="M99" s="13"/>
      <c r="N99" s="8" t="s">
        <v>15</v>
      </c>
      <c r="O99" s="15">
        <v>0</v>
      </c>
      <c r="P99" s="42">
        <v>44960</v>
      </c>
      <c r="Q99" s="42">
        <v>45290</v>
      </c>
      <c r="R99" s="31">
        <v>11</v>
      </c>
      <c r="S99" s="17"/>
      <c r="T99" s="94">
        <f t="shared" si="4"/>
        <v>44.848484848484851</v>
      </c>
      <c r="U99" s="95">
        <f t="shared" si="3"/>
        <v>33566400</v>
      </c>
      <c r="V99" s="95">
        <v>41277600</v>
      </c>
      <c r="W99" s="67" t="s">
        <v>827</v>
      </c>
      <c r="X99" s="17"/>
    </row>
    <row r="100" spans="1:24" ht="14.3" customHeight="1" x14ac:dyDescent="0.25">
      <c r="A100" s="24">
        <v>802023</v>
      </c>
      <c r="B100" s="8">
        <v>2023</v>
      </c>
      <c r="C100" s="25" t="s">
        <v>307</v>
      </c>
      <c r="D100" s="3" t="s">
        <v>42</v>
      </c>
      <c r="E100" s="17" t="s">
        <v>43</v>
      </c>
      <c r="F100" s="10" t="s">
        <v>15</v>
      </c>
      <c r="G100" s="26" t="s">
        <v>366</v>
      </c>
      <c r="H100" s="27" t="s">
        <v>90</v>
      </c>
      <c r="I100" s="28">
        <v>1030607435</v>
      </c>
      <c r="J100" s="26" t="s">
        <v>424</v>
      </c>
      <c r="K100" s="29">
        <v>21816000</v>
      </c>
      <c r="L100" s="13"/>
      <c r="M100" s="13"/>
      <c r="N100" s="8" t="s">
        <v>15</v>
      </c>
      <c r="O100" s="15">
        <v>0</v>
      </c>
      <c r="P100" s="30">
        <v>44958</v>
      </c>
      <c r="Q100" s="30">
        <v>45230</v>
      </c>
      <c r="R100" s="31">
        <v>8</v>
      </c>
      <c r="S100" s="17"/>
      <c r="T100" s="94">
        <f t="shared" si="4"/>
        <v>50</v>
      </c>
      <c r="U100" s="95">
        <f t="shared" si="3"/>
        <v>10908000</v>
      </c>
      <c r="V100" s="95">
        <v>10908000</v>
      </c>
      <c r="W100" s="44" t="s">
        <v>500</v>
      </c>
      <c r="X100" s="17"/>
    </row>
    <row r="101" spans="1:24" ht="14.3" customHeight="1" x14ac:dyDescent="0.25">
      <c r="A101" s="24">
        <v>812023</v>
      </c>
      <c r="B101" s="8">
        <v>2023</v>
      </c>
      <c r="C101" s="25" t="s">
        <v>308</v>
      </c>
      <c r="D101" s="3" t="s">
        <v>42</v>
      </c>
      <c r="E101" s="17" t="s">
        <v>43</v>
      </c>
      <c r="F101" s="10" t="s">
        <v>15</v>
      </c>
      <c r="G101" s="26" t="s">
        <v>328</v>
      </c>
      <c r="H101" s="27" t="s">
        <v>78</v>
      </c>
      <c r="I101" s="28">
        <v>1015427264</v>
      </c>
      <c r="J101" s="26" t="s">
        <v>425</v>
      </c>
      <c r="K101" s="29">
        <v>21816000</v>
      </c>
      <c r="L101" s="13"/>
      <c r="M101" s="13"/>
      <c r="N101" s="8" t="s">
        <v>15</v>
      </c>
      <c r="O101" s="15">
        <v>0</v>
      </c>
      <c r="P101" s="30">
        <v>44959</v>
      </c>
      <c r="Q101" s="30">
        <v>45200</v>
      </c>
      <c r="R101" s="31">
        <v>8</v>
      </c>
      <c r="S101" s="17"/>
      <c r="T101" s="94">
        <f t="shared" si="4"/>
        <v>62.083333333333336</v>
      </c>
      <c r="U101" s="95">
        <f t="shared" si="3"/>
        <v>13544100</v>
      </c>
      <c r="V101" s="95">
        <v>8271900</v>
      </c>
      <c r="W101" s="44" t="s">
        <v>501</v>
      </c>
      <c r="X101" s="17"/>
    </row>
    <row r="102" spans="1:24" ht="14.3" customHeight="1" x14ac:dyDescent="0.25">
      <c r="A102" s="24">
        <v>822023</v>
      </c>
      <c r="B102" s="8">
        <v>2023</v>
      </c>
      <c r="C102" s="25" t="s">
        <v>309</v>
      </c>
      <c r="D102" s="3" t="s">
        <v>36</v>
      </c>
      <c r="E102" s="17" t="s">
        <v>43</v>
      </c>
      <c r="F102" s="10" t="s">
        <v>15</v>
      </c>
      <c r="G102" s="26" t="s">
        <v>156</v>
      </c>
      <c r="H102" s="27" t="s">
        <v>82</v>
      </c>
      <c r="I102" s="28">
        <v>80224646</v>
      </c>
      <c r="J102" s="26" t="s">
        <v>426</v>
      </c>
      <c r="K102" s="29">
        <v>56100000</v>
      </c>
      <c r="L102" s="13"/>
      <c r="M102" s="13"/>
      <c r="N102" s="8" t="s">
        <v>15</v>
      </c>
      <c r="O102" s="15">
        <v>0</v>
      </c>
      <c r="P102" s="30">
        <v>44959</v>
      </c>
      <c r="Q102" s="30">
        <v>45291</v>
      </c>
      <c r="R102" s="31">
        <v>11</v>
      </c>
      <c r="S102" s="17"/>
      <c r="T102" s="94">
        <f t="shared" si="4"/>
        <v>45.151515151515149</v>
      </c>
      <c r="U102" s="95">
        <f t="shared" si="3"/>
        <v>25330000</v>
      </c>
      <c r="V102" s="95">
        <v>30770000</v>
      </c>
      <c r="W102" s="44" t="s">
        <v>502</v>
      </c>
      <c r="X102" s="17"/>
    </row>
    <row r="103" spans="1:24" ht="14.3" customHeight="1" x14ac:dyDescent="0.25">
      <c r="A103" s="24">
        <v>832023</v>
      </c>
      <c r="B103" s="8">
        <v>2023</v>
      </c>
      <c r="C103" s="25" t="s">
        <v>504</v>
      </c>
      <c r="D103" s="3" t="s">
        <v>36</v>
      </c>
      <c r="E103" s="17" t="s">
        <v>43</v>
      </c>
      <c r="F103" s="10" t="s">
        <v>15</v>
      </c>
      <c r="G103" s="26" t="s">
        <v>600</v>
      </c>
      <c r="H103" s="27" t="s">
        <v>78</v>
      </c>
      <c r="I103" s="28">
        <v>26559902</v>
      </c>
      <c r="J103" s="26" t="s">
        <v>653</v>
      </c>
      <c r="K103" s="43">
        <v>31598000</v>
      </c>
      <c r="L103" s="13"/>
      <c r="M103" s="13"/>
      <c r="N103" s="8" t="s">
        <v>15</v>
      </c>
      <c r="O103" s="15">
        <v>0</v>
      </c>
      <c r="P103" s="42">
        <v>44959</v>
      </c>
      <c r="Q103" s="42">
        <v>45170</v>
      </c>
      <c r="R103" s="25">
        <v>7</v>
      </c>
      <c r="S103" s="17"/>
      <c r="T103" s="94">
        <f t="shared" si="4"/>
        <v>70.952379897461867</v>
      </c>
      <c r="U103" s="95">
        <f t="shared" si="3"/>
        <v>22419533</v>
      </c>
      <c r="V103" s="95">
        <v>9178467</v>
      </c>
      <c r="W103" s="64" t="s">
        <v>722</v>
      </c>
      <c r="X103" s="17"/>
    </row>
    <row r="104" spans="1:24" ht="14.3" customHeight="1" x14ac:dyDescent="0.25">
      <c r="A104" s="24">
        <v>842023</v>
      </c>
      <c r="B104" s="8">
        <v>2023</v>
      </c>
      <c r="C104" s="25" t="s">
        <v>505</v>
      </c>
      <c r="D104" s="3" t="s">
        <v>42</v>
      </c>
      <c r="E104" s="17" t="s">
        <v>43</v>
      </c>
      <c r="F104" s="10" t="s">
        <v>15</v>
      </c>
      <c r="G104" s="26" t="s">
        <v>328</v>
      </c>
      <c r="H104" s="27" t="s">
        <v>78</v>
      </c>
      <c r="I104" s="28">
        <v>53103363</v>
      </c>
      <c r="J104" s="26" t="s">
        <v>654</v>
      </c>
      <c r="K104" s="43">
        <v>19089000</v>
      </c>
      <c r="L104" s="13"/>
      <c r="M104" s="13"/>
      <c r="N104" s="8" t="s">
        <v>15</v>
      </c>
      <c r="O104" s="15">
        <v>0</v>
      </c>
      <c r="P104" s="42">
        <v>44959</v>
      </c>
      <c r="Q104" s="42">
        <v>45170</v>
      </c>
      <c r="R104" s="25">
        <v>7</v>
      </c>
      <c r="S104" s="17"/>
      <c r="T104" s="94">
        <f t="shared" si="4"/>
        <v>70.952380952380949</v>
      </c>
      <c r="U104" s="95">
        <f t="shared" si="3"/>
        <v>13544100</v>
      </c>
      <c r="V104" s="95">
        <v>5544900</v>
      </c>
      <c r="W104" s="44" t="s">
        <v>723</v>
      </c>
      <c r="X104" s="17"/>
    </row>
    <row r="105" spans="1:24" ht="14.3" customHeight="1" x14ac:dyDescent="0.25">
      <c r="A105" s="24">
        <v>852023</v>
      </c>
      <c r="B105" s="8">
        <v>2023</v>
      </c>
      <c r="C105" s="25" t="s">
        <v>506</v>
      </c>
      <c r="D105" s="3" t="s">
        <v>36</v>
      </c>
      <c r="E105" s="17" t="s">
        <v>43</v>
      </c>
      <c r="F105" s="10" t="s">
        <v>15</v>
      </c>
      <c r="G105" s="26" t="s">
        <v>601</v>
      </c>
      <c r="H105" s="27" t="s">
        <v>87</v>
      </c>
      <c r="I105" s="28">
        <v>52271959</v>
      </c>
      <c r="J105" s="26" t="s">
        <v>655</v>
      </c>
      <c r="K105" s="43">
        <v>49000000</v>
      </c>
      <c r="L105" s="13"/>
      <c r="M105" s="13"/>
      <c r="N105" s="8" t="s">
        <v>15</v>
      </c>
      <c r="O105" s="15">
        <v>0</v>
      </c>
      <c r="P105" s="42">
        <v>44959</v>
      </c>
      <c r="Q105" s="42">
        <v>45261</v>
      </c>
      <c r="R105" s="25">
        <v>10</v>
      </c>
      <c r="S105" s="17"/>
      <c r="T105" s="94">
        <f t="shared" si="4"/>
        <v>49.666667346938773</v>
      </c>
      <c r="U105" s="95">
        <f t="shared" si="3"/>
        <v>24336667</v>
      </c>
      <c r="V105" s="95">
        <v>24663333</v>
      </c>
      <c r="W105" s="44" t="s">
        <v>724</v>
      </c>
      <c r="X105" s="17"/>
    </row>
    <row r="106" spans="1:24" ht="14.3" customHeight="1" x14ac:dyDescent="0.25">
      <c r="A106" s="24">
        <v>862023</v>
      </c>
      <c r="B106" s="8">
        <v>2023</v>
      </c>
      <c r="C106" s="25" t="s">
        <v>507</v>
      </c>
      <c r="D106" s="3" t="s">
        <v>36</v>
      </c>
      <c r="E106" s="17" t="s">
        <v>43</v>
      </c>
      <c r="F106" s="10" t="s">
        <v>15</v>
      </c>
      <c r="G106" s="26" t="s">
        <v>602</v>
      </c>
      <c r="H106" s="27" t="s">
        <v>78</v>
      </c>
      <c r="I106" s="28">
        <v>52905569</v>
      </c>
      <c r="J106" s="26" t="s">
        <v>656</v>
      </c>
      <c r="K106" s="43">
        <v>13167000</v>
      </c>
      <c r="L106" s="13"/>
      <c r="M106" s="13"/>
      <c r="N106" s="8" t="s">
        <v>15</v>
      </c>
      <c r="O106" s="15">
        <v>0</v>
      </c>
      <c r="P106" s="42">
        <v>44960</v>
      </c>
      <c r="Q106" s="42">
        <v>45169</v>
      </c>
      <c r="R106" s="25">
        <v>7</v>
      </c>
      <c r="S106" s="17"/>
      <c r="T106" s="94">
        <f t="shared" si="4"/>
        <v>70.476190476190482</v>
      </c>
      <c r="U106" s="95">
        <f t="shared" si="3"/>
        <v>9279600</v>
      </c>
      <c r="V106" s="95">
        <v>3887400</v>
      </c>
      <c r="W106" s="44" t="s">
        <v>725</v>
      </c>
      <c r="X106" s="17"/>
    </row>
    <row r="107" spans="1:24" ht="14.3" customHeight="1" x14ac:dyDescent="0.25">
      <c r="A107" s="24">
        <v>872023</v>
      </c>
      <c r="B107" s="8">
        <v>2023</v>
      </c>
      <c r="C107" s="25" t="s">
        <v>508</v>
      </c>
      <c r="D107" s="3" t="s">
        <v>42</v>
      </c>
      <c r="E107" s="17" t="s">
        <v>43</v>
      </c>
      <c r="F107" s="10" t="s">
        <v>15</v>
      </c>
      <c r="G107" s="26" t="s">
        <v>603</v>
      </c>
      <c r="H107" s="27" t="s">
        <v>78</v>
      </c>
      <c r="I107" s="28">
        <v>19346335</v>
      </c>
      <c r="J107" s="26" t="s">
        <v>98</v>
      </c>
      <c r="K107" s="43">
        <v>24500000</v>
      </c>
      <c r="L107" s="13"/>
      <c r="M107" s="13"/>
      <c r="N107" s="8" t="s">
        <v>15</v>
      </c>
      <c r="O107" s="15">
        <v>0</v>
      </c>
      <c r="P107" s="42">
        <v>44959</v>
      </c>
      <c r="Q107" s="42">
        <v>45170</v>
      </c>
      <c r="R107" s="25">
        <v>7</v>
      </c>
      <c r="S107" s="17"/>
      <c r="T107" s="94">
        <f t="shared" si="4"/>
        <v>70.952379591836731</v>
      </c>
      <c r="U107" s="95">
        <f t="shared" si="3"/>
        <v>17383333</v>
      </c>
      <c r="V107" s="95">
        <v>7116667</v>
      </c>
      <c r="W107" s="44" t="s">
        <v>726</v>
      </c>
      <c r="X107" s="17"/>
    </row>
    <row r="108" spans="1:24" ht="14.3" customHeight="1" x14ac:dyDescent="0.25">
      <c r="A108" s="24">
        <v>882023</v>
      </c>
      <c r="B108" s="8">
        <v>2023</v>
      </c>
      <c r="C108" s="25" t="s">
        <v>509</v>
      </c>
      <c r="D108" s="3" t="s">
        <v>42</v>
      </c>
      <c r="E108" s="17" t="s">
        <v>43</v>
      </c>
      <c r="F108" s="10" t="s">
        <v>15</v>
      </c>
      <c r="G108" s="26" t="s">
        <v>604</v>
      </c>
      <c r="H108" s="27" t="s">
        <v>78</v>
      </c>
      <c r="I108" s="28">
        <v>1026250874</v>
      </c>
      <c r="J108" s="26" t="s">
        <v>99</v>
      </c>
      <c r="K108" s="43">
        <v>24500000</v>
      </c>
      <c r="L108" s="13"/>
      <c r="M108" s="13"/>
      <c r="N108" s="8" t="s">
        <v>15</v>
      </c>
      <c r="O108" s="15">
        <v>0</v>
      </c>
      <c r="P108" s="42">
        <v>44959</v>
      </c>
      <c r="Q108" s="42">
        <v>45170</v>
      </c>
      <c r="R108" s="25">
        <v>7</v>
      </c>
      <c r="S108" s="17"/>
      <c r="T108" s="94">
        <f t="shared" si="4"/>
        <v>70.952379591836731</v>
      </c>
      <c r="U108" s="95">
        <f t="shared" si="3"/>
        <v>17383333</v>
      </c>
      <c r="V108" s="95">
        <v>7116667</v>
      </c>
      <c r="W108" s="44" t="s">
        <v>727</v>
      </c>
      <c r="X108" s="17"/>
    </row>
    <row r="109" spans="1:24" ht="14.3" customHeight="1" x14ac:dyDescent="0.25">
      <c r="A109" s="24">
        <v>892023</v>
      </c>
      <c r="B109" s="8">
        <v>2023</v>
      </c>
      <c r="C109" s="25" t="s">
        <v>510</v>
      </c>
      <c r="D109" s="3" t="s">
        <v>36</v>
      </c>
      <c r="E109" s="17" t="s">
        <v>43</v>
      </c>
      <c r="F109" s="10" t="s">
        <v>15</v>
      </c>
      <c r="G109" s="26" t="s">
        <v>605</v>
      </c>
      <c r="H109" s="27" t="s">
        <v>78</v>
      </c>
      <c r="I109" s="28">
        <v>1018489170</v>
      </c>
      <c r="J109" s="26" t="s">
        <v>657</v>
      </c>
      <c r="K109" s="43">
        <v>51720000</v>
      </c>
      <c r="L109" s="13"/>
      <c r="M109" s="13"/>
      <c r="N109" s="8" t="s">
        <v>15</v>
      </c>
      <c r="O109" s="15">
        <v>0</v>
      </c>
      <c r="P109" s="42">
        <v>44959</v>
      </c>
      <c r="Q109" s="42">
        <v>45261</v>
      </c>
      <c r="R109" s="25">
        <v>10</v>
      </c>
      <c r="S109" s="17"/>
      <c r="T109" s="94">
        <f t="shared" si="4"/>
        <v>49.666666666666664</v>
      </c>
      <c r="U109" s="95">
        <f t="shared" si="3"/>
        <v>25687600</v>
      </c>
      <c r="V109" s="95">
        <v>26032400</v>
      </c>
      <c r="W109" s="44" t="s">
        <v>728</v>
      </c>
      <c r="X109" s="17"/>
    </row>
    <row r="110" spans="1:24" ht="14.3" customHeight="1" x14ac:dyDescent="0.25">
      <c r="A110" s="24">
        <v>902023</v>
      </c>
      <c r="B110" s="8">
        <v>2023</v>
      </c>
      <c r="C110" s="25" t="s">
        <v>511</v>
      </c>
      <c r="D110" s="3" t="s">
        <v>42</v>
      </c>
      <c r="E110" s="17" t="s">
        <v>43</v>
      </c>
      <c r="F110" s="10" t="s">
        <v>15</v>
      </c>
      <c r="G110" s="26" t="s">
        <v>68</v>
      </c>
      <c r="H110" s="27" t="s">
        <v>80</v>
      </c>
      <c r="I110" s="28">
        <v>3129754</v>
      </c>
      <c r="J110" s="26" t="s">
        <v>658</v>
      </c>
      <c r="K110" s="43">
        <v>15400000</v>
      </c>
      <c r="L110" s="13"/>
      <c r="M110" s="13"/>
      <c r="N110" s="8" t="s">
        <v>15</v>
      </c>
      <c r="O110" s="15">
        <v>0</v>
      </c>
      <c r="P110" s="42">
        <v>44959</v>
      </c>
      <c r="Q110" s="42">
        <v>45170</v>
      </c>
      <c r="R110" s="25">
        <v>7</v>
      </c>
      <c r="S110" s="17"/>
      <c r="T110" s="94">
        <f t="shared" si="4"/>
        <v>70.952383116883112</v>
      </c>
      <c r="U110" s="95">
        <f t="shared" si="3"/>
        <v>10926667</v>
      </c>
      <c r="V110" s="95">
        <v>4473333</v>
      </c>
      <c r="W110" s="44" t="s">
        <v>729</v>
      </c>
      <c r="X110" s="17"/>
    </row>
    <row r="111" spans="1:24" ht="14.3" customHeight="1" x14ac:dyDescent="0.25">
      <c r="A111" s="24">
        <v>912023</v>
      </c>
      <c r="B111" s="8">
        <v>2023</v>
      </c>
      <c r="C111" s="25" t="s">
        <v>512</v>
      </c>
      <c r="D111" s="3" t="s">
        <v>42</v>
      </c>
      <c r="E111" s="17" t="s">
        <v>43</v>
      </c>
      <c r="F111" s="10" t="s">
        <v>15</v>
      </c>
      <c r="G111" s="26" t="s">
        <v>71</v>
      </c>
      <c r="H111" s="27" t="s">
        <v>82</v>
      </c>
      <c r="I111" s="28">
        <v>53099827</v>
      </c>
      <c r="J111" s="26" t="s">
        <v>659</v>
      </c>
      <c r="K111" s="43">
        <v>17563000</v>
      </c>
      <c r="L111" s="13"/>
      <c r="M111" s="13"/>
      <c r="N111" s="8" t="s">
        <v>15</v>
      </c>
      <c r="O111" s="15">
        <v>0</v>
      </c>
      <c r="P111" s="42">
        <v>44959</v>
      </c>
      <c r="Q111" s="42">
        <v>45170</v>
      </c>
      <c r="R111" s="25">
        <v>7</v>
      </c>
      <c r="S111" s="17"/>
      <c r="T111" s="94">
        <f t="shared" si="4"/>
        <v>70.952382850310315</v>
      </c>
      <c r="U111" s="95">
        <f t="shared" si="3"/>
        <v>12461367</v>
      </c>
      <c r="V111" s="95">
        <v>5101633</v>
      </c>
      <c r="W111" s="44" t="s">
        <v>730</v>
      </c>
      <c r="X111" s="17"/>
    </row>
    <row r="112" spans="1:24" ht="14.3" customHeight="1" x14ac:dyDescent="0.25">
      <c r="A112" s="24">
        <v>922023</v>
      </c>
      <c r="B112" s="8">
        <v>2023</v>
      </c>
      <c r="C112" s="25" t="s">
        <v>513</v>
      </c>
      <c r="D112" s="3" t="s">
        <v>42</v>
      </c>
      <c r="E112" s="17" t="s">
        <v>43</v>
      </c>
      <c r="F112" s="10" t="s">
        <v>15</v>
      </c>
      <c r="G112" s="26" t="s">
        <v>71</v>
      </c>
      <c r="H112" s="27" t="s">
        <v>82</v>
      </c>
      <c r="I112" s="28">
        <v>1024581788</v>
      </c>
      <c r="J112" s="26" t="s">
        <v>63</v>
      </c>
      <c r="K112" s="43">
        <v>17563000</v>
      </c>
      <c r="L112" s="13"/>
      <c r="M112" s="13"/>
      <c r="N112" s="8" t="s">
        <v>15</v>
      </c>
      <c r="O112" s="15">
        <v>0</v>
      </c>
      <c r="P112" s="42">
        <v>44959</v>
      </c>
      <c r="Q112" s="42">
        <v>45170</v>
      </c>
      <c r="R112" s="25">
        <v>7</v>
      </c>
      <c r="S112" s="17"/>
      <c r="T112" s="94">
        <f t="shared" si="4"/>
        <v>70.952382850310315</v>
      </c>
      <c r="U112" s="95">
        <f t="shared" si="3"/>
        <v>12461367</v>
      </c>
      <c r="V112" s="95">
        <v>5101633</v>
      </c>
      <c r="W112" s="44" t="s">
        <v>731</v>
      </c>
      <c r="X112" s="17"/>
    </row>
    <row r="113" spans="1:24" ht="14.3" customHeight="1" x14ac:dyDescent="0.25">
      <c r="A113" s="24">
        <v>932023</v>
      </c>
      <c r="B113" s="8">
        <v>2023</v>
      </c>
      <c r="C113" s="25" t="s">
        <v>514</v>
      </c>
      <c r="D113" s="3" t="s">
        <v>42</v>
      </c>
      <c r="E113" s="17" t="s">
        <v>43</v>
      </c>
      <c r="F113" s="10" t="s">
        <v>15</v>
      </c>
      <c r="G113" s="26" t="s">
        <v>606</v>
      </c>
      <c r="H113" s="27" t="s">
        <v>83</v>
      </c>
      <c r="I113" s="28">
        <v>1015446736</v>
      </c>
      <c r="J113" s="26" t="s">
        <v>62</v>
      </c>
      <c r="K113" s="43">
        <v>35000000</v>
      </c>
      <c r="L113" s="13"/>
      <c r="M113" s="13"/>
      <c r="N113" s="8" t="s">
        <v>15</v>
      </c>
      <c r="O113" s="15">
        <v>0</v>
      </c>
      <c r="P113" s="42">
        <v>44960</v>
      </c>
      <c r="Q113" s="42">
        <v>45262</v>
      </c>
      <c r="R113" s="25">
        <v>10</v>
      </c>
      <c r="S113" s="17"/>
      <c r="T113" s="94">
        <f t="shared" si="4"/>
        <v>49.333334285714287</v>
      </c>
      <c r="U113" s="95">
        <f t="shared" si="3"/>
        <v>17266667</v>
      </c>
      <c r="V113" s="95">
        <v>17733333</v>
      </c>
      <c r="W113" s="44" t="s">
        <v>732</v>
      </c>
      <c r="X113" s="17"/>
    </row>
    <row r="114" spans="1:24" ht="14.3" customHeight="1" x14ac:dyDescent="0.25">
      <c r="A114" s="24">
        <v>942023</v>
      </c>
      <c r="B114" s="8">
        <v>2023</v>
      </c>
      <c r="C114" s="25" t="s">
        <v>515</v>
      </c>
      <c r="D114" s="3" t="s">
        <v>36</v>
      </c>
      <c r="E114" s="17" t="s">
        <v>43</v>
      </c>
      <c r="F114" s="10" t="s">
        <v>15</v>
      </c>
      <c r="G114" s="26" t="s">
        <v>72</v>
      </c>
      <c r="H114" s="27" t="s">
        <v>87</v>
      </c>
      <c r="I114" s="28">
        <v>52788470</v>
      </c>
      <c r="J114" s="26" t="s">
        <v>100</v>
      </c>
      <c r="K114" s="43">
        <v>49000000</v>
      </c>
      <c r="L114" s="13"/>
      <c r="M114" s="13"/>
      <c r="N114" s="8" t="s">
        <v>15</v>
      </c>
      <c r="O114" s="15">
        <v>0</v>
      </c>
      <c r="P114" s="42">
        <v>44960</v>
      </c>
      <c r="Q114" s="42">
        <v>45262</v>
      </c>
      <c r="R114" s="25">
        <v>10</v>
      </c>
      <c r="S114" s="17"/>
      <c r="T114" s="94">
        <f t="shared" si="4"/>
        <v>49.333332653061227</v>
      </c>
      <c r="U114" s="95">
        <f t="shared" si="3"/>
        <v>24173333</v>
      </c>
      <c r="V114" s="95">
        <v>24826667</v>
      </c>
      <c r="W114" s="44" t="s">
        <v>733</v>
      </c>
      <c r="X114" s="17"/>
    </row>
    <row r="115" spans="1:24" ht="16.3" customHeight="1" x14ac:dyDescent="0.25">
      <c r="A115" s="24">
        <v>952023</v>
      </c>
      <c r="B115" s="8">
        <v>2023</v>
      </c>
      <c r="C115" s="25" t="s">
        <v>516</v>
      </c>
      <c r="D115" s="3" t="s">
        <v>36</v>
      </c>
      <c r="E115" s="17" t="s">
        <v>43</v>
      </c>
      <c r="F115" s="10" t="s">
        <v>15</v>
      </c>
      <c r="G115" s="26" t="s">
        <v>607</v>
      </c>
      <c r="H115" s="27" t="s">
        <v>78</v>
      </c>
      <c r="I115" s="28" t="s">
        <v>819</v>
      </c>
      <c r="J115" s="26" t="s">
        <v>818</v>
      </c>
      <c r="K115" s="43">
        <v>31612000</v>
      </c>
      <c r="L115" s="13"/>
      <c r="M115" s="13"/>
      <c r="N115" s="8" t="s">
        <v>15</v>
      </c>
      <c r="O115" s="15">
        <v>0</v>
      </c>
      <c r="P115" s="42">
        <v>44960</v>
      </c>
      <c r="Q115" s="42">
        <v>45171</v>
      </c>
      <c r="R115" s="25">
        <v>7</v>
      </c>
      <c r="S115" s="17"/>
      <c r="T115" s="94">
        <f t="shared" si="4"/>
        <v>70.476189421738582</v>
      </c>
      <c r="U115" s="95">
        <f t="shared" si="3"/>
        <v>22278933</v>
      </c>
      <c r="V115" s="95">
        <v>9333067</v>
      </c>
      <c r="W115" s="44" t="s">
        <v>734</v>
      </c>
      <c r="X115" s="17"/>
    </row>
    <row r="116" spans="1:24" ht="14.3" customHeight="1" x14ac:dyDescent="0.25">
      <c r="A116" s="24">
        <v>962023</v>
      </c>
      <c r="B116" s="8">
        <v>2023</v>
      </c>
      <c r="C116" s="25" t="s">
        <v>517</v>
      </c>
      <c r="D116" s="3" t="s">
        <v>42</v>
      </c>
      <c r="E116" s="17" t="s">
        <v>43</v>
      </c>
      <c r="F116" s="10" t="s">
        <v>15</v>
      </c>
      <c r="G116" s="26" t="s">
        <v>608</v>
      </c>
      <c r="H116" s="27" t="s">
        <v>91</v>
      </c>
      <c r="I116" s="28">
        <v>52346897</v>
      </c>
      <c r="J116" s="26" t="s">
        <v>660</v>
      </c>
      <c r="K116" s="43">
        <v>12719000</v>
      </c>
      <c r="L116" s="13"/>
      <c r="M116" s="13"/>
      <c r="N116" s="8" t="s">
        <v>15</v>
      </c>
      <c r="O116" s="15">
        <v>0</v>
      </c>
      <c r="P116" s="42">
        <v>44960</v>
      </c>
      <c r="Q116" s="42">
        <v>45171</v>
      </c>
      <c r="R116" s="25">
        <v>7</v>
      </c>
      <c r="S116" s="17"/>
      <c r="T116" s="94">
        <f t="shared" si="4"/>
        <v>56.190478811227301</v>
      </c>
      <c r="U116" s="95">
        <f t="shared" si="3"/>
        <v>7146867</v>
      </c>
      <c r="V116" s="95">
        <v>5572133</v>
      </c>
      <c r="W116" s="44" t="s">
        <v>735</v>
      </c>
      <c r="X116" s="17"/>
    </row>
    <row r="117" spans="1:24" ht="14.3" customHeight="1" x14ac:dyDescent="0.25">
      <c r="A117" s="24">
        <v>972023</v>
      </c>
      <c r="B117" s="8">
        <v>2023</v>
      </c>
      <c r="C117" s="25" t="s">
        <v>518</v>
      </c>
      <c r="D117" s="3" t="s">
        <v>42</v>
      </c>
      <c r="E117" s="17" t="s">
        <v>43</v>
      </c>
      <c r="F117" s="10" t="s">
        <v>15</v>
      </c>
      <c r="G117" s="26" t="s">
        <v>609</v>
      </c>
      <c r="H117" s="27" t="s">
        <v>85</v>
      </c>
      <c r="I117" s="28" t="s">
        <v>820</v>
      </c>
      <c r="J117" s="26" t="s">
        <v>661</v>
      </c>
      <c r="K117" s="43">
        <v>24500000</v>
      </c>
      <c r="L117" s="13"/>
      <c r="M117" s="13"/>
      <c r="N117" s="8" t="s">
        <v>15</v>
      </c>
      <c r="O117" s="15">
        <v>0</v>
      </c>
      <c r="P117" s="42">
        <v>44965</v>
      </c>
      <c r="Q117" s="42">
        <v>45176</v>
      </c>
      <c r="R117" s="25">
        <v>7</v>
      </c>
      <c r="S117" s="17"/>
      <c r="T117" s="94">
        <f t="shared" si="4"/>
        <v>68.095236734693884</v>
      </c>
      <c r="U117" s="95">
        <f t="shared" si="3"/>
        <v>16683333</v>
      </c>
      <c r="V117" s="95">
        <v>7816667</v>
      </c>
      <c r="W117" s="44" t="s">
        <v>736</v>
      </c>
      <c r="X117" s="17"/>
    </row>
    <row r="118" spans="1:24" ht="14.3" customHeight="1" x14ac:dyDescent="0.25">
      <c r="A118" s="24">
        <v>982023</v>
      </c>
      <c r="B118" s="8">
        <v>2023</v>
      </c>
      <c r="C118" s="25" t="s">
        <v>519</v>
      </c>
      <c r="D118" s="3" t="s">
        <v>42</v>
      </c>
      <c r="E118" s="17" t="s">
        <v>43</v>
      </c>
      <c r="F118" s="10" t="s">
        <v>15</v>
      </c>
      <c r="G118" s="26" t="s">
        <v>65</v>
      </c>
      <c r="H118" s="27" t="s">
        <v>78</v>
      </c>
      <c r="I118" s="28">
        <v>79879901</v>
      </c>
      <c r="J118" s="26" t="s">
        <v>662</v>
      </c>
      <c r="K118" s="43">
        <v>19089000</v>
      </c>
      <c r="L118" s="13"/>
      <c r="M118" s="13"/>
      <c r="N118" s="8" t="s">
        <v>15</v>
      </c>
      <c r="O118" s="15">
        <v>0</v>
      </c>
      <c r="P118" s="42">
        <v>44960</v>
      </c>
      <c r="Q118" s="42">
        <v>45171</v>
      </c>
      <c r="R118" s="25">
        <v>7</v>
      </c>
      <c r="S118" s="17"/>
      <c r="T118" s="94">
        <f t="shared" si="4"/>
        <v>70.476190476190482</v>
      </c>
      <c r="U118" s="95">
        <f t="shared" si="3"/>
        <v>13453200</v>
      </c>
      <c r="V118" s="95">
        <v>5635800</v>
      </c>
      <c r="W118" s="44" t="s">
        <v>737</v>
      </c>
      <c r="X118" s="17"/>
    </row>
    <row r="119" spans="1:24" ht="14.3" customHeight="1" x14ac:dyDescent="0.25">
      <c r="A119" s="24">
        <v>992023</v>
      </c>
      <c r="B119" s="8">
        <v>2023</v>
      </c>
      <c r="C119" s="25" t="s">
        <v>520</v>
      </c>
      <c r="D119" s="3" t="s">
        <v>42</v>
      </c>
      <c r="E119" s="17" t="s">
        <v>43</v>
      </c>
      <c r="F119" s="10" t="s">
        <v>15</v>
      </c>
      <c r="G119" s="26" t="s">
        <v>608</v>
      </c>
      <c r="H119" s="27" t="s">
        <v>91</v>
      </c>
      <c r="I119" s="28">
        <v>51956958</v>
      </c>
      <c r="J119" s="26" t="s">
        <v>158</v>
      </c>
      <c r="K119" s="43">
        <v>12719000</v>
      </c>
      <c r="L119" s="13"/>
      <c r="M119" s="13"/>
      <c r="N119" s="8" t="s">
        <v>15</v>
      </c>
      <c r="O119" s="15">
        <v>0</v>
      </c>
      <c r="P119" s="42">
        <v>44960</v>
      </c>
      <c r="Q119" s="42">
        <v>45171</v>
      </c>
      <c r="R119" s="25">
        <v>7</v>
      </c>
      <c r="S119" s="17"/>
      <c r="T119" s="94">
        <f t="shared" si="4"/>
        <v>70.476193096941586</v>
      </c>
      <c r="U119" s="95">
        <f t="shared" si="3"/>
        <v>8963867</v>
      </c>
      <c r="V119" s="95">
        <v>3755133</v>
      </c>
      <c r="W119" s="44" t="s">
        <v>738</v>
      </c>
      <c r="X119" s="17"/>
    </row>
    <row r="120" spans="1:24" ht="14.3" customHeight="1" x14ac:dyDescent="0.25">
      <c r="A120" s="24">
        <v>1002023</v>
      </c>
      <c r="B120" s="8">
        <v>2023</v>
      </c>
      <c r="C120" s="25" t="s">
        <v>521</v>
      </c>
      <c r="D120" s="3" t="s">
        <v>42</v>
      </c>
      <c r="E120" s="17" t="s">
        <v>43</v>
      </c>
      <c r="F120" s="10" t="s">
        <v>15</v>
      </c>
      <c r="G120" s="26" t="s">
        <v>328</v>
      </c>
      <c r="H120" s="27" t="s">
        <v>78</v>
      </c>
      <c r="I120" s="28">
        <v>30204485</v>
      </c>
      <c r="J120" s="26" t="s">
        <v>663</v>
      </c>
      <c r="K120" s="43">
        <v>19089000</v>
      </c>
      <c r="L120" s="13"/>
      <c r="M120" s="13"/>
      <c r="N120" s="8" t="s">
        <v>15</v>
      </c>
      <c r="O120" s="15">
        <v>0</v>
      </c>
      <c r="P120" s="42">
        <v>44963</v>
      </c>
      <c r="Q120" s="42">
        <v>45174</v>
      </c>
      <c r="R120" s="25">
        <v>7</v>
      </c>
      <c r="S120" s="17"/>
      <c r="T120" s="94">
        <f t="shared" si="4"/>
        <v>69.047619047619051</v>
      </c>
      <c r="U120" s="95">
        <f t="shared" si="3"/>
        <v>13180500</v>
      </c>
      <c r="V120" s="95">
        <v>5908500</v>
      </c>
      <c r="W120" s="44" t="s">
        <v>739</v>
      </c>
      <c r="X120" s="17"/>
    </row>
    <row r="121" spans="1:24" ht="14.3" customHeight="1" x14ac:dyDescent="0.25">
      <c r="A121" s="24">
        <v>1012023</v>
      </c>
      <c r="B121" s="8">
        <v>2023</v>
      </c>
      <c r="C121" s="25" t="s">
        <v>522</v>
      </c>
      <c r="D121" s="3" t="s">
        <v>36</v>
      </c>
      <c r="E121" s="17" t="s">
        <v>43</v>
      </c>
      <c r="F121" s="10" t="s">
        <v>15</v>
      </c>
      <c r="G121" s="26" t="s">
        <v>331</v>
      </c>
      <c r="H121" s="27" t="s">
        <v>78</v>
      </c>
      <c r="I121" s="28">
        <v>80740127</v>
      </c>
      <c r="J121" s="26" t="s">
        <v>664</v>
      </c>
      <c r="K121" s="43">
        <v>33257000</v>
      </c>
      <c r="L121" s="13"/>
      <c r="M121" s="13"/>
      <c r="N121" s="8" t="s">
        <v>15</v>
      </c>
      <c r="O121" s="15">
        <v>0</v>
      </c>
      <c r="P121" s="42">
        <v>44963</v>
      </c>
      <c r="Q121" s="42">
        <v>45174</v>
      </c>
      <c r="R121" s="25">
        <v>7</v>
      </c>
      <c r="S121" s="17"/>
      <c r="T121" s="94">
        <f t="shared" si="4"/>
        <v>69.0476200499143</v>
      </c>
      <c r="U121" s="95">
        <f t="shared" si="3"/>
        <v>22963167</v>
      </c>
      <c r="V121" s="95">
        <v>10293833</v>
      </c>
      <c r="W121" s="44" t="s">
        <v>740</v>
      </c>
      <c r="X121" s="17"/>
    </row>
    <row r="122" spans="1:24" ht="14.3" customHeight="1" x14ac:dyDescent="0.25">
      <c r="A122" s="24">
        <v>1022023</v>
      </c>
      <c r="B122" s="8">
        <v>2023</v>
      </c>
      <c r="C122" s="25" t="s">
        <v>523</v>
      </c>
      <c r="D122" s="3" t="s">
        <v>42</v>
      </c>
      <c r="E122" s="17" t="s">
        <v>43</v>
      </c>
      <c r="F122" s="10" t="s">
        <v>15</v>
      </c>
      <c r="G122" s="26" t="s">
        <v>610</v>
      </c>
      <c r="H122" s="27" t="s">
        <v>78</v>
      </c>
      <c r="I122" s="28">
        <v>7321025</v>
      </c>
      <c r="J122" s="26" t="s">
        <v>665</v>
      </c>
      <c r="K122" s="43">
        <v>45050000</v>
      </c>
      <c r="L122" s="13"/>
      <c r="M122" s="13"/>
      <c r="N122" s="8" t="s">
        <v>15</v>
      </c>
      <c r="O122" s="15">
        <v>0</v>
      </c>
      <c r="P122" s="42">
        <v>44970</v>
      </c>
      <c r="Q122" s="42">
        <v>45272</v>
      </c>
      <c r="R122" s="25">
        <v>10</v>
      </c>
      <c r="S122" s="17"/>
      <c r="T122" s="94">
        <f t="shared" si="4"/>
        <v>46</v>
      </c>
      <c r="U122" s="95">
        <f t="shared" si="3"/>
        <v>20723000</v>
      </c>
      <c r="V122" s="95">
        <v>24327000</v>
      </c>
      <c r="W122" s="44" t="s">
        <v>741</v>
      </c>
      <c r="X122" s="17"/>
    </row>
    <row r="123" spans="1:24" ht="14.3" customHeight="1" x14ac:dyDescent="0.25">
      <c r="A123" s="24">
        <v>1032023</v>
      </c>
      <c r="B123" s="8">
        <v>2023</v>
      </c>
      <c r="C123" s="25" t="s">
        <v>524</v>
      </c>
      <c r="D123" s="3" t="s">
        <v>42</v>
      </c>
      <c r="E123" s="17" t="s">
        <v>43</v>
      </c>
      <c r="F123" s="10" t="s">
        <v>15</v>
      </c>
      <c r="G123" s="26" t="s">
        <v>366</v>
      </c>
      <c r="H123" s="27" t="s">
        <v>90</v>
      </c>
      <c r="I123" s="28">
        <v>1114089564</v>
      </c>
      <c r="J123" s="26" t="s">
        <v>666</v>
      </c>
      <c r="K123" s="43">
        <v>27270000</v>
      </c>
      <c r="L123" s="13"/>
      <c r="M123" s="13"/>
      <c r="N123" s="8" t="s">
        <v>15</v>
      </c>
      <c r="O123" s="15">
        <v>0</v>
      </c>
      <c r="P123" s="42">
        <v>44963</v>
      </c>
      <c r="Q123" s="42">
        <v>45265</v>
      </c>
      <c r="R123" s="25">
        <v>10</v>
      </c>
      <c r="S123" s="17"/>
      <c r="T123" s="94">
        <f t="shared" si="4"/>
        <v>48.333333333333336</v>
      </c>
      <c r="U123" s="95">
        <f t="shared" si="3"/>
        <v>13180500</v>
      </c>
      <c r="V123" s="95">
        <v>14089500</v>
      </c>
      <c r="W123" s="44" t="s">
        <v>742</v>
      </c>
      <c r="X123" s="17"/>
    </row>
    <row r="124" spans="1:24" ht="14.3" customHeight="1" x14ac:dyDescent="0.25">
      <c r="A124" s="24">
        <v>1042023</v>
      </c>
      <c r="B124" s="8">
        <v>2023</v>
      </c>
      <c r="C124" s="25" t="s">
        <v>525</v>
      </c>
      <c r="D124" s="3" t="s">
        <v>36</v>
      </c>
      <c r="E124" s="17" t="s">
        <v>43</v>
      </c>
      <c r="F124" s="10" t="s">
        <v>15</v>
      </c>
      <c r="G124" s="26" t="s">
        <v>611</v>
      </c>
      <c r="H124" s="27" t="s">
        <v>84</v>
      </c>
      <c r="I124" s="28">
        <v>1016070013</v>
      </c>
      <c r="J124" s="26" t="s">
        <v>667</v>
      </c>
      <c r="K124" s="43">
        <v>45140000</v>
      </c>
      <c r="L124" s="13"/>
      <c r="M124" s="13"/>
      <c r="N124" s="8" t="s">
        <v>15</v>
      </c>
      <c r="O124" s="15">
        <v>0</v>
      </c>
      <c r="P124" s="42">
        <v>44965</v>
      </c>
      <c r="Q124" s="42">
        <v>45267</v>
      </c>
      <c r="R124" s="25">
        <v>10</v>
      </c>
      <c r="S124" s="17"/>
      <c r="T124" s="94">
        <f t="shared" si="4"/>
        <v>47.666665928223303</v>
      </c>
      <c r="U124" s="95">
        <f t="shared" si="3"/>
        <v>21516733</v>
      </c>
      <c r="V124" s="95">
        <v>23623267</v>
      </c>
      <c r="W124" s="44" t="s">
        <v>743</v>
      </c>
      <c r="X124" s="17"/>
    </row>
    <row r="125" spans="1:24" ht="14.3" customHeight="1" x14ac:dyDescent="0.25">
      <c r="A125" s="24">
        <v>1052023</v>
      </c>
      <c r="B125" s="8">
        <v>2023</v>
      </c>
      <c r="C125" s="25" t="s">
        <v>526</v>
      </c>
      <c r="D125" s="3" t="s">
        <v>42</v>
      </c>
      <c r="E125" s="17" t="s">
        <v>43</v>
      </c>
      <c r="F125" s="10" t="s">
        <v>15</v>
      </c>
      <c r="G125" s="26" t="s">
        <v>612</v>
      </c>
      <c r="H125" s="27" t="s">
        <v>78</v>
      </c>
      <c r="I125" s="28">
        <v>1022953015</v>
      </c>
      <c r="J125" s="26" t="s">
        <v>668</v>
      </c>
      <c r="K125" s="43">
        <v>22449000</v>
      </c>
      <c r="L125" s="13"/>
      <c r="M125" s="13"/>
      <c r="N125" s="8" t="s">
        <v>15</v>
      </c>
      <c r="O125" s="15">
        <v>0</v>
      </c>
      <c r="P125" s="42">
        <v>44963</v>
      </c>
      <c r="Q125" s="42">
        <v>45174</v>
      </c>
      <c r="R125" s="25">
        <v>7</v>
      </c>
      <c r="S125" s="17"/>
      <c r="T125" s="94">
        <f t="shared" si="4"/>
        <v>69.047619047619051</v>
      </c>
      <c r="U125" s="95">
        <f t="shared" si="3"/>
        <v>15500500</v>
      </c>
      <c r="V125" s="95">
        <v>6948500</v>
      </c>
      <c r="W125" s="44" t="s">
        <v>744</v>
      </c>
      <c r="X125" s="17"/>
    </row>
    <row r="126" spans="1:24" ht="14.3" customHeight="1" x14ac:dyDescent="0.25">
      <c r="A126" s="24">
        <v>1062023</v>
      </c>
      <c r="B126" s="8">
        <v>2023</v>
      </c>
      <c r="C126" s="25" t="s">
        <v>527</v>
      </c>
      <c r="D126" s="3" t="s">
        <v>36</v>
      </c>
      <c r="E126" s="17" t="s">
        <v>43</v>
      </c>
      <c r="F126" s="10" t="s">
        <v>15</v>
      </c>
      <c r="G126" s="26" t="s">
        <v>613</v>
      </c>
      <c r="H126" s="27" t="s">
        <v>367</v>
      </c>
      <c r="I126" s="28">
        <v>1032441171</v>
      </c>
      <c r="J126" s="26" t="s">
        <v>109</v>
      </c>
      <c r="K126" s="43">
        <v>54300000</v>
      </c>
      <c r="L126" s="13"/>
      <c r="M126" s="13"/>
      <c r="N126" s="8" t="s">
        <v>15</v>
      </c>
      <c r="O126" s="15">
        <v>0</v>
      </c>
      <c r="P126" s="42">
        <v>44964</v>
      </c>
      <c r="Q126" s="42">
        <v>45266</v>
      </c>
      <c r="R126" s="25">
        <v>10</v>
      </c>
      <c r="S126" s="17"/>
      <c r="T126" s="94">
        <f t="shared" si="4"/>
        <v>48</v>
      </c>
      <c r="U126" s="95">
        <f t="shared" si="3"/>
        <v>26064000</v>
      </c>
      <c r="V126" s="95">
        <v>28236000</v>
      </c>
      <c r="W126" s="44" t="s">
        <v>745</v>
      </c>
      <c r="X126" s="17"/>
    </row>
    <row r="127" spans="1:24" ht="14.3" customHeight="1" x14ac:dyDescent="0.25">
      <c r="A127" s="24">
        <v>1072023</v>
      </c>
      <c r="B127" s="8">
        <v>2023</v>
      </c>
      <c r="C127" s="25" t="s">
        <v>528</v>
      </c>
      <c r="D127" s="3" t="s">
        <v>36</v>
      </c>
      <c r="E127" s="17" t="s">
        <v>43</v>
      </c>
      <c r="F127" s="10" t="s">
        <v>15</v>
      </c>
      <c r="G127" s="26" t="s">
        <v>156</v>
      </c>
      <c r="H127" s="27" t="s">
        <v>82</v>
      </c>
      <c r="I127" s="28">
        <v>1018479064</v>
      </c>
      <c r="J127" s="26" t="s">
        <v>669</v>
      </c>
      <c r="K127" s="43">
        <v>34300000</v>
      </c>
      <c r="L127" s="13"/>
      <c r="M127" s="13"/>
      <c r="N127" s="8" t="s">
        <v>15</v>
      </c>
      <c r="O127" s="15">
        <v>0</v>
      </c>
      <c r="P127" s="42">
        <v>44963</v>
      </c>
      <c r="Q127" s="42">
        <v>45174</v>
      </c>
      <c r="R127" s="25">
        <v>7</v>
      </c>
      <c r="S127" s="17"/>
      <c r="T127" s="94">
        <f t="shared" si="4"/>
        <v>69.047618075801751</v>
      </c>
      <c r="U127" s="95">
        <f t="shared" si="3"/>
        <v>23683333</v>
      </c>
      <c r="V127" s="95">
        <v>10616667</v>
      </c>
      <c r="W127" s="44" t="s">
        <v>746</v>
      </c>
      <c r="X127" s="17"/>
    </row>
    <row r="128" spans="1:24" ht="14.3" customHeight="1" x14ac:dyDescent="0.25">
      <c r="A128" s="24">
        <v>1082023</v>
      </c>
      <c r="B128" s="8">
        <v>2023</v>
      </c>
      <c r="C128" s="25" t="s">
        <v>529</v>
      </c>
      <c r="D128" s="3" t="s">
        <v>36</v>
      </c>
      <c r="E128" s="17" t="s">
        <v>43</v>
      </c>
      <c r="F128" s="10" t="s">
        <v>15</v>
      </c>
      <c r="G128" s="26" t="s">
        <v>614</v>
      </c>
      <c r="H128" s="27" t="s">
        <v>87</v>
      </c>
      <c r="I128" s="28">
        <v>80760830</v>
      </c>
      <c r="J128" s="26" t="s">
        <v>670</v>
      </c>
      <c r="K128" s="43">
        <v>31598000</v>
      </c>
      <c r="L128" s="13"/>
      <c r="M128" s="13"/>
      <c r="N128" s="8" t="s">
        <v>15</v>
      </c>
      <c r="O128" s="15">
        <v>0</v>
      </c>
      <c r="P128" s="42">
        <v>44963</v>
      </c>
      <c r="Q128" s="42">
        <v>45174</v>
      </c>
      <c r="R128" s="25">
        <v>7</v>
      </c>
      <c r="S128" s="17"/>
      <c r="T128" s="94">
        <f t="shared" si="4"/>
        <v>75.714285714285708</v>
      </c>
      <c r="U128" s="95">
        <f t="shared" si="3"/>
        <v>23924200</v>
      </c>
      <c r="V128" s="95">
        <v>7673800</v>
      </c>
      <c r="W128" s="44" t="s">
        <v>747</v>
      </c>
      <c r="X128" s="17"/>
    </row>
    <row r="129" spans="1:24" ht="14.3" customHeight="1" x14ac:dyDescent="0.25">
      <c r="A129" s="24">
        <v>1092023</v>
      </c>
      <c r="B129" s="8">
        <v>2023</v>
      </c>
      <c r="C129" s="25" t="s">
        <v>530</v>
      </c>
      <c r="D129" s="3" t="s">
        <v>42</v>
      </c>
      <c r="E129" s="17" t="s">
        <v>43</v>
      </c>
      <c r="F129" s="10" t="s">
        <v>15</v>
      </c>
      <c r="G129" s="26" t="s">
        <v>615</v>
      </c>
      <c r="H129" s="27" t="s">
        <v>78</v>
      </c>
      <c r="I129" s="28">
        <v>79387789</v>
      </c>
      <c r="J129" s="26" t="s">
        <v>671</v>
      </c>
      <c r="K129" s="43">
        <v>19089000</v>
      </c>
      <c r="L129" s="13"/>
      <c r="M129" s="13"/>
      <c r="N129" s="8" t="s">
        <v>15</v>
      </c>
      <c r="O129" s="15">
        <v>0</v>
      </c>
      <c r="P129" s="42">
        <v>44963</v>
      </c>
      <c r="Q129" s="42">
        <v>45174</v>
      </c>
      <c r="R129" s="25">
        <v>7</v>
      </c>
      <c r="S129" s="17"/>
      <c r="T129" s="94">
        <f t="shared" si="4"/>
        <v>69.047619047619051</v>
      </c>
      <c r="U129" s="95">
        <f t="shared" si="3"/>
        <v>13180500</v>
      </c>
      <c r="V129" s="95">
        <v>5908500</v>
      </c>
      <c r="W129" s="44" t="s">
        <v>748</v>
      </c>
      <c r="X129" s="17"/>
    </row>
    <row r="130" spans="1:24" ht="14.3" customHeight="1" x14ac:dyDescent="0.25">
      <c r="A130" s="24">
        <v>1102023</v>
      </c>
      <c r="B130" s="8">
        <v>2023</v>
      </c>
      <c r="C130" s="25" t="s">
        <v>531</v>
      </c>
      <c r="D130" s="3" t="s">
        <v>36</v>
      </c>
      <c r="E130" s="17" t="s">
        <v>43</v>
      </c>
      <c r="F130" s="10" t="s">
        <v>15</v>
      </c>
      <c r="G130" s="26" t="s">
        <v>616</v>
      </c>
      <c r="H130" s="27" t="s">
        <v>78</v>
      </c>
      <c r="I130" s="28">
        <v>73575098</v>
      </c>
      <c r="J130" s="26" t="s">
        <v>672</v>
      </c>
      <c r="K130" s="43">
        <v>31612000</v>
      </c>
      <c r="L130" s="13"/>
      <c r="M130" s="13"/>
      <c r="N130" s="8" t="s">
        <v>15</v>
      </c>
      <c r="O130" s="15">
        <v>0</v>
      </c>
      <c r="P130" s="42">
        <v>44963</v>
      </c>
      <c r="Q130" s="42">
        <v>45174</v>
      </c>
      <c r="R130" s="25">
        <v>7</v>
      </c>
      <c r="S130" s="17"/>
      <c r="T130" s="94">
        <f t="shared" si="4"/>
        <v>69.047617993167151</v>
      </c>
      <c r="U130" s="95">
        <f t="shared" si="3"/>
        <v>21827333</v>
      </c>
      <c r="V130" s="95">
        <v>9784667</v>
      </c>
      <c r="W130" s="44" t="s">
        <v>749</v>
      </c>
      <c r="X130" s="17"/>
    </row>
    <row r="131" spans="1:24" ht="14.3" customHeight="1" x14ac:dyDescent="0.25">
      <c r="A131" s="24">
        <v>1122023</v>
      </c>
      <c r="B131" s="8">
        <v>2023</v>
      </c>
      <c r="C131" s="25" t="s">
        <v>532</v>
      </c>
      <c r="D131" s="3" t="s">
        <v>42</v>
      </c>
      <c r="E131" s="17" t="s">
        <v>43</v>
      </c>
      <c r="F131" s="10" t="s">
        <v>15</v>
      </c>
      <c r="G131" s="26" t="s">
        <v>71</v>
      </c>
      <c r="H131" s="27" t="s">
        <v>82</v>
      </c>
      <c r="I131" s="28">
        <v>52813945</v>
      </c>
      <c r="J131" s="26" t="s">
        <v>673</v>
      </c>
      <c r="K131" s="43">
        <v>17563000</v>
      </c>
      <c r="L131" s="13"/>
      <c r="M131" s="13"/>
      <c r="N131" s="8" t="s">
        <v>15</v>
      </c>
      <c r="O131" s="15">
        <v>0</v>
      </c>
      <c r="P131" s="42">
        <v>44973</v>
      </c>
      <c r="Q131" s="42">
        <v>45198</v>
      </c>
      <c r="R131" s="25">
        <v>7</v>
      </c>
      <c r="S131" s="17"/>
      <c r="T131" s="94">
        <f t="shared" si="4"/>
        <v>50</v>
      </c>
      <c r="U131" s="95">
        <f t="shared" si="3"/>
        <v>8781500</v>
      </c>
      <c r="V131" s="95">
        <v>8781500</v>
      </c>
      <c r="W131" s="44" t="s">
        <v>750</v>
      </c>
      <c r="X131" s="17" t="s">
        <v>1141</v>
      </c>
    </row>
    <row r="132" spans="1:24" ht="14.3" customHeight="1" x14ac:dyDescent="0.25">
      <c r="A132" s="24">
        <v>1132023</v>
      </c>
      <c r="B132" s="8">
        <v>2023</v>
      </c>
      <c r="C132" s="25" t="s">
        <v>533</v>
      </c>
      <c r="D132" s="3" t="s">
        <v>42</v>
      </c>
      <c r="E132" s="17" t="s">
        <v>43</v>
      </c>
      <c r="F132" s="10" t="s">
        <v>15</v>
      </c>
      <c r="G132" s="26" t="s">
        <v>68</v>
      </c>
      <c r="H132" s="27" t="s">
        <v>80</v>
      </c>
      <c r="I132" s="28">
        <v>79523967</v>
      </c>
      <c r="J132" s="26" t="s">
        <v>50</v>
      </c>
      <c r="K132" s="43">
        <v>19089000</v>
      </c>
      <c r="L132" s="13"/>
      <c r="M132" s="13"/>
      <c r="N132" s="8" t="s">
        <v>15</v>
      </c>
      <c r="O132" s="15">
        <v>0</v>
      </c>
      <c r="P132" s="42">
        <v>44965</v>
      </c>
      <c r="Q132" s="42">
        <v>45176</v>
      </c>
      <c r="R132" s="25">
        <v>7</v>
      </c>
      <c r="S132" s="17"/>
      <c r="T132" s="94">
        <f t="shared" si="4"/>
        <v>68.095238095238102</v>
      </c>
      <c r="U132" s="95">
        <f t="shared" si="3"/>
        <v>12998700</v>
      </c>
      <c r="V132" s="95">
        <v>6090300</v>
      </c>
      <c r="W132" s="44" t="s">
        <v>751</v>
      </c>
      <c r="X132" s="17"/>
    </row>
    <row r="133" spans="1:24" ht="14.3" customHeight="1" x14ac:dyDescent="0.25">
      <c r="A133" s="24">
        <v>1152023</v>
      </c>
      <c r="B133" s="8">
        <v>2023</v>
      </c>
      <c r="C133" s="25" t="s">
        <v>534</v>
      </c>
      <c r="D133" s="3" t="s">
        <v>36</v>
      </c>
      <c r="E133" s="17" t="s">
        <v>43</v>
      </c>
      <c r="F133" s="10" t="s">
        <v>15</v>
      </c>
      <c r="G133" s="26" t="s">
        <v>73</v>
      </c>
      <c r="H133" s="27" t="s">
        <v>79</v>
      </c>
      <c r="I133" s="28">
        <v>1032456062</v>
      </c>
      <c r="J133" s="26" t="s">
        <v>33</v>
      </c>
      <c r="K133" s="43">
        <v>47500000</v>
      </c>
      <c r="L133" s="13"/>
      <c r="M133" s="13"/>
      <c r="N133" s="8" t="s">
        <v>15</v>
      </c>
      <c r="O133" s="15">
        <v>0</v>
      </c>
      <c r="P133" s="42">
        <v>44966</v>
      </c>
      <c r="Q133" s="42">
        <v>45275</v>
      </c>
      <c r="R133" s="25">
        <v>10</v>
      </c>
      <c r="S133" s="17"/>
      <c r="T133" s="94">
        <f t="shared" si="4"/>
        <v>45</v>
      </c>
      <c r="U133" s="95">
        <f t="shared" si="3"/>
        <v>21375000</v>
      </c>
      <c r="V133" s="95">
        <v>26125000</v>
      </c>
      <c r="W133" s="44" t="s">
        <v>752</v>
      </c>
      <c r="X133" s="17" t="s">
        <v>1031</v>
      </c>
    </row>
    <row r="134" spans="1:24" ht="14.3" customHeight="1" x14ac:dyDescent="0.25">
      <c r="A134" s="24">
        <v>1172023</v>
      </c>
      <c r="B134" s="8">
        <v>2023</v>
      </c>
      <c r="C134" s="25" t="s">
        <v>535</v>
      </c>
      <c r="D134" s="3" t="s">
        <v>42</v>
      </c>
      <c r="E134" s="17" t="s">
        <v>43</v>
      </c>
      <c r="F134" s="10" t="s">
        <v>15</v>
      </c>
      <c r="G134" s="26" t="s">
        <v>71</v>
      </c>
      <c r="H134" s="27" t="s">
        <v>82</v>
      </c>
      <c r="I134" s="28">
        <v>79698325</v>
      </c>
      <c r="J134" s="26" t="s">
        <v>59</v>
      </c>
      <c r="K134" s="43">
        <v>17563000</v>
      </c>
      <c r="L134" s="13"/>
      <c r="M134" s="13"/>
      <c r="N134" s="8" t="s">
        <v>15</v>
      </c>
      <c r="O134" s="15">
        <v>0</v>
      </c>
      <c r="P134" s="42">
        <v>44964</v>
      </c>
      <c r="Q134" s="42">
        <v>45175</v>
      </c>
      <c r="R134" s="25">
        <v>7</v>
      </c>
      <c r="S134" s="17"/>
      <c r="T134" s="94">
        <f t="shared" si="4"/>
        <v>68.571428571428569</v>
      </c>
      <c r="U134" s="95">
        <f t="shared" si="3"/>
        <v>12043200</v>
      </c>
      <c r="V134" s="95">
        <v>5519800</v>
      </c>
      <c r="W134" s="44" t="s">
        <v>753</v>
      </c>
      <c r="X134" s="17"/>
    </row>
    <row r="135" spans="1:24" ht="14.3" customHeight="1" x14ac:dyDescent="0.25">
      <c r="A135" s="24">
        <v>1182023</v>
      </c>
      <c r="B135" s="8">
        <v>2023</v>
      </c>
      <c r="C135" s="25" t="s">
        <v>536</v>
      </c>
      <c r="D135" s="3" t="s">
        <v>42</v>
      </c>
      <c r="E135" s="17" t="s">
        <v>43</v>
      </c>
      <c r="F135" s="10" t="s">
        <v>15</v>
      </c>
      <c r="G135" s="26" t="s">
        <v>71</v>
      </c>
      <c r="H135" s="27" t="s">
        <v>82</v>
      </c>
      <c r="I135" s="28">
        <v>79102717</v>
      </c>
      <c r="J135" s="26" t="s">
        <v>674</v>
      </c>
      <c r="K135" s="43">
        <v>17563000</v>
      </c>
      <c r="L135" s="13"/>
      <c r="M135" s="13"/>
      <c r="N135" s="8" t="s">
        <v>15</v>
      </c>
      <c r="O135" s="15">
        <v>0</v>
      </c>
      <c r="P135" s="42">
        <v>44964</v>
      </c>
      <c r="Q135" s="42">
        <v>45175</v>
      </c>
      <c r="R135" s="25">
        <v>7</v>
      </c>
      <c r="S135" s="17"/>
      <c r="T135" s="94">
        <f t="shared" si="4"/>
        <v>68.571428571428569</v>
      </c>
      <c r="U135" s="95">
        <f t="shared" ref="U135:U198" si="5">+K135+O135-V135</f>
        <v>12043200</v>
      </c>
      <c r="V135" s="95">
        <v>5519800</v>
      </c>
      <c r="W135" s="44" t="s">
        <v>754</v>
      </c>
      <c r="X135" s="17"/>
    </row>
    <row r="136" spans="1:24" ht="14.3" customHeight="1" x14ac:dyDescent="0.25">
      <c r="A136" s="24">
        <v>1192023</v>
      </c>
      <c r="B136" s="8">
        <v>2023</v>
      </c>
      <c r="C136" s="25" t="s">
        <v>537</v>
      </c>
      <c r="D136" s="3" t="s">
        <v>42</v>
      </c>
      <c r="E136" s="17" t="s">
        <v>43</v>
      </c>
      <c r="F136" s="10" t="s">
        <v>15</v>
      </c>
      <c r="G136" s="26" t="s">
        <v>617</v>
      </c>
      <c r="H136" s="27" t="s">
        <v>82</v>
      </c>
      <c r="I136" s="28">
        <v>79501810</v>
      </c>
      <c r="J136" s="26" t="s">
        <v>675</v>
      </c>
      <c r="K136" s="43">
        <v>17563000</v>
      </c>
      <c r="L136" s="13"/>
      <c r="M136" s="13"/>
      <c r="N136" s="8" t="s">
        <v>15</v>
      </c>
      <c r="O136" s="15">
        <v>0</v>
      </c>
      <c r="P136" s="42">
        <v>44964</v>
      </c>
      <c r="Q136" s="42">
        <v>45175</v>
      </c>
      <c r="R136" s="25">
        <v>7</v>
      </c>
      <c r="S136" s="17"/>
      <c r="T136" s="94">
        <f t="shared" si="4"/>
        <v>68.571428571428569</v>
      </c>
      <c r="U136" s="95">
        <f t="shared" si="5"/>
        <v>12043200</v>
      </c>
      <c r="V136" s="95">
        <v>5519800</v>
      </c>
      <c r="W136" s="44" t="s">
        <v>755</v>
      </c>
      <c r="X136" s="17"/>
    </row>
    <row r="137" spans="1:24" ht="14.3" customHeight="1" x14ac:dyDescent="0.25">
      <c r="A137" s="24">
        <v>1202023</v>
      </c>
      <c r="B137" s="8">
        <v>2023</v>
      </c>
      <c r="C137" s="25" t="s">
        <v>538</v>
      </c>
      <c r="D137" s="3" t="s">
        <v>36</v>
      </c>
      <c r="E137" s="17" t="s">
        <v>43</v>
      </c>
      <c r="F137" s="10" t="s">
        <v>15</v>
      </c>
      <c r="G137" s="26" t="s">
        <v>618</v>
      </c>
      <c r="H137" s="27" t="s">
        <v>83</v>
      </c>
      <c r="I137" s="28">
        <v>1030537421</v>
      </c>
      <c r="J137" s="26" t="s">
        <v>676</v>
      </c>
      <c r="K137" s="43">
        <v>61000000</v>
      </c>
      <c r="L137" s="13"/>
      <c r="M137" s="13"/>
      <c r="N137" s="8" t="s">
        <v>15</v>
      </c>
      <c r="O137" s="15">
        <v>0</v>
      </c>
      <c r="P137" s="42">
        <v>44966</v>
      </c>
      <c r="Q137" s="42">
        <v>45268</v>
      </c>
      <c r="R137" s="25">
        <v>10</v>
      </c>
      <c r="S137" s="17"/>
      <c r="T137" s="94">
        <f t="shared" si="4"/>
        <v>47.333332786885244</v>
      </c>
      <c r="U137" s="95">
        <f t="shared" si="5"/>
        <v>28873333</v>
      </c>
      <c r="V137" s="95">
        <v>32126667</v>
      </c>
      <c r="W137" s="44" t="s">
        <v>756</v>
      </c>
      <c r="X137" s="17"/>
    </row>
    <row r="138" spans="1:24" ht="14.3" customHeight="1" x14ac:dyDescent="0.25">
      <c r="A138" s="24">
        <v>1212023</v>
      </c>
      <c r="B138" s="8">
        <v>2023</v>
      </c>
      <c r="C138" s="25" t="s">
        <v>539</v>
      </c>
      <c r="D138" s="3" t="s">
        <v>42</v>
      </c>
      <c r="E138" s="17" t="s">
        <v>43</v>
      </c>
      <c r="F138" s="10" t="s">
        <v>15</v>
      </c>
      <c r="G138" s="26" t="s">
        <v>71</v>
      </c>
      <c r="H138" s="27" t="s">
        <v>82</v>
      </c>
      <c r="I138" s="28">
        <v>79750452</v>
      </c>
      <c r="J138" s="26" t="s">
        <v>677</v>
      </c>
      <c r="K138" s="43">
        <v>17563000</v>
      </c>
      <c r="L138" s="13"/>
      <c r="M138" s="13"/>
      <c r="N138" s="8" t="s">
        <v>15</v>
      </c>
      <c r="O138" s="15">
        <v>0</v>
      </c>
      <c r="P138" s="42">
        <v>44967</v>
      </c>
      <c r="Q138" s="42">
        <v>45178</v>
      </c>
      <c r="R138" s="25">
        <v>7</v>
      </c>
      <c r="S138" s="17"/>
      <c r="T138" s="94">
        <f t="shared" si="4"/>
        <v>67.142857142857139</v>
      </c>
      <c r="U138" s="95">
        <f t="shared" si="5"/>
        <v>11792300</v>
      </c>
      <c r="V138" s="95">
        <v>5770700</v>
      </c>
      <c r="W138" s="44" t="s">
        <v>757</v>
      </c>
      <c r="X138" s="17"/>
    </row>
    <row r="139" spans="1:24" ht="14.3" customHeight="1" x14ac:dyDescent="0.25">
      <c r="A139" s="24">
        <v>1222023</v>
      </c>
      <c r="B139" s="8">
        <v>2023</v>
      </c>
      <c r="C139" s="25" t="s">
        <v>540</v>
      </c>
      <c r="D139" s="3" t="s">
        <v>42</v>
      </c>
      <c r="E139" s="17" t="s">
        <v>43</v>
      </c>
      <c r="F139" s="10" t="s">
        <v>15</v>
      </c>
      <c r="G139" s="26" t="s">
        <v>69</v>
      </c>
      <c r="H139" s="27" t="s">
        <v>83</v>
      </c>
      <c r="I139" s="28">
        <v>1088264710</v>
      </c>
      <c r="J139" s="26" t="s">
        <v>111</v>
      </c>
      <c r="K139" s="43">
        <v>15897000</v>
      </c>
      <c r="L139" s="13"/>
      <c r="M139" s="13"/>
      <c r="N139" s="8" t="s">
        <v>15</v>
      </c>
      <c r="O139" s="15">
        <v>0</v>
      </c>
      <c r="P139" s="42">
        <v>44967</v>
      </c>
      <c r="Q139" s="42">
        <v>45178</v>
      </c>
      <c r="R139" s="25">
        <v>7</v>
      </c>
      <c r="S139" s="17"/>
      <c r="T139" s="94">
        <f t="shared" si="4"/>
        <v>67.142857142857139</v>
      </c>
      <c r="U139" s="95">
        <f t="shared" si="5"/>
        <v>10673700</v>
      </c>
      <c r="V139" s="95">
        <v>5223300</v>
      </c>
      <c r="W139" s="44" t="s">
        <v>758</v>
      </c>
      <c r="X139" s="17"/>
    </row>
    <row r="140" spans="1:24" ht="14.3" customHeight="1" x14ac:dyDescent="0.25">
      <c r="A140" s="24">
        <v>1232023</v>
      </c>
      <c r="B140" s="8">
        <v>2023</v>
      </c>
      <c r="C140" s="25" t="s">
        <v>541</v>
      </c>
      <c r="D140" s="3" t="s">
        <v>36</v>
      </c>
      <c r="E140" s="17" t="s">
        <v>43</v>
      </c>
      <c r="F140" s="10" t="s">
        <v>15</v>
      </c>
      <c r="G140" s="26" t="s">
        <v>206</v>
      </c>
      <c r="H140" s="27" t="s">
        <v>88</v>
      </c>
      <c r="I140" s="28">
        <v>1030633303</v>
      </c>
      <c r="J140" s="26" t="s">
        <v>207</v>
      </c>
      <c r="K140" s="43">
        <v>61000000</v>
      </c>
      <c r="L140" s="13"/>
      <c r="M140" s="13"/>
      <c r="N140" s="8" t="s">
        <v>15</v>
      </c>
      <c r="O140" s="15">
        <v>0</v>
      </c>
      <c r="P140" s="42">
        <v>44965</v>
      </c>
      <c r="Q140" s="42">
        <v>45267</v>
      </c>
      <c r="R140" s="25">
        <v>10</v>
      </c>
      <c r="S140" s="17"/>
      <c r="T140" s="94">
        <f t="shared" si="4"/>
        <v>47.666667213114756</v>
      </c>
      <c r="U140" s="95">
        <f t="shared" si="5"/>
        <v>29076667</v>
      </c>
      <c r="V140" s="95">
        <v>31923333</v>
      </c>
      <c r="W140" s="44" t="s">
        <v>759</v>
      </c>
      <c r="X140" s="17"/>
    </row>
    <row r="141" spans="1:24" ht="14.3" customHeight="1" x14ac:dyDescent="0.25">
      <c r="A141" s="24">
        <v>1242023</v>
      </c>
      <c r="B141" s="8">
        <v>2023</v>
      </c>
      <c r="C141" s="25" t="s">
        <v>542</v>
      </c>
      <c r="D141" s="3" t="s">
        <v>36</v>
      </c>
      <c r="E141" s="17" t="s">
        <v>43</v>
      </c>
      <c r="F141" s="10" t="s">
        <v>15</v>
      </c>
      <c r="G141" s="26" t="s">
        <v>76</v>
      </c>
      <c r="H141" s="27" t="s">
        <v>85</v>
      </c>
      <c r="I141" s="28">
        <v>1010239208</v>
      </c>
      <c r="J141" s="26" t="s">
        <v>34</v>
      </c>
      <c r="K141" s="43">
        <v>45160000</v>
      </c>
      <c r="L141" s="13"/>
      <c r="M141" s="13"/>
      <c r="N141" s="8" t="s">
        <v>15</v>
      </c>
      <c r="O141" s="15">
        <v>0</v>
      </c>
      <c r="P141" s="42">
        <v>44970</v>
      </c>
      <c r="Q141" s="42">
        <v>45272</v>
      </c>
      <c r="R141" s="25">
        <v>10</v>
      </c>
      <c r="S141" s="17"/>
      <c r="T141" s="94">
        <f t="shared" si="4"/>
        <v>46.191319751992914</v>
      </c>
      <c r="U141" s="95">
        <f t="shared" si="5"/>
        <v>20860000</v>
      </c>
      <c r="V141" s="95">
        <v>24300000</v>
      </c>
      <c r="W141" s="44" t="s">
        <v>760</v>
      </c>
      <c r="X141" s="17"/>
    </row>
    <row r="142" spans="1:24" ht="14.3" customHeight="1" x14ac:dyDescent="0.25">
      <c r="A142" s="24">
        <v>1252023</v>
      </c>
      <c r="B142" s="8">
        <v>2023</v>
      </c>
      <c r="C142" s="25" t="s">
        <v>543</v>
      </c>
      <c r="D142" s="3" t="s">
        <v>42</v>
      </c>
      <c r="E142" s="17" t="s">
        <v>43</v>
      </c>
      <c r="F142" s="10" t="s">
        <v>15</v>
      </c>
      <c r="G142" s="26" t="s">
        <v>71</v>
      </c>
      <c r="H142" s="27" t="s">
        <v>82</v>
      </c>
      <c r="I142" s="28">
        <v>1023904369</v>
      </c>
      <c r="J142" s="26" t="s">
        <v>678</v>
      </c>
      <c r="K142" s="43">
        <v>17563000</v>
      </c>
      <c r="L142" s="13"/>
      <c r="M142" s="13"/>
      <c r="N142" s="8" t="s">
        <v>15</v>
      </c>
      <c r="O142" s="15">
        <v>0</v>
      </c>
      <c r="P142" s="42">
        <v>44970</v>
      </c>
      <c r="Q142" s="42">
        <v>45181</v>
      </c>
      <c r="R142" s="25">
        <v>7</v>
      </c>
      <c r="S142" s="17"/>
      <c r="T142" s="94">
        <f t="shared" si="4"/>
        <v>65.714285714285708</v>
      </c>
      <c r="U142" s="95">
        <f t="shared" si="5"/>
        <v>11541400</v>
      </c>
      <c r="V142" s="95">
        <v>6021600</v>
      </c>
      <c r="W142" s="44" t="s">
        <v>761</v>
      </c>
      <c r="X142" s="17"/>
    </row>
    <row r="143" spans="1:24" ht="14.3" customHeight="1" x14ac:dyDescent="0.25">
      <c r="A143" s="24">
        <v>1262023</v>
      </c>
      <c r="B143" s="8">
        <v>2023</v>
      </c>
      <c r="C143" s="25" t="s">
        <v>544</v>
      </c>
      <c r="D143" s="3" t="s">
        <v>42</v>
      </c>
      <c r="E143" s="17" t="s">
        <v>43</v>
      </c>
      <c r="F143" s="10" t="s">
        <v>15</v>
      </c>
      <c r="G143" s="26" t="s">
        <v>619</v>
      </c>
      <c r="H143" s="27" t="s">
        <v>78</v>
      </c>
      <c r="I143" s="28">
        <v>52181195</v>
      </c>
      <c r="J143" s="26" t="s">
        <v>679</v>
      </c>
      <c r="K143" s="43">
        <v>21616000</v>
      </c>
      <c r="L143" s="13"/>
      <c r="M143" s="13"/>
      <c r="N143" s="8" t="s">
        <v>15</v>
      </c>
      <c r="O143" s="15">
        <v>0</v>
      </c>
      <c r="P143" s="42">
        <v>44965</v>
      </c>
      <c r="Q143" s="42">
        <v>45176</v>
      </c>
      <c r="R143" s="25">
        <v>7</v>
      </c>
      <c r="S143" s="17"/>
      <c r="T143" s="94">
        <f t="shared" si="4"/>
        <v>68.095239637305696</v>
      </c>
      <c r="U143" s="95">
        <f t="shared" si="5"/>
        <v>14719467</v>
      </c>
      <c r="V143" s="95">
        <v>6896533</v>
      </c>
      <c r="W143" s="44" t="s">
        <v>762</v>
      </c>
      <c r="X143" s="17"/>
    </row>
    <row r="144" spans="1:24" ht="14.3" customHeight="1" x14ac:dyDescent="0.25">
      <c r="A144" s="24">
        <v>1272023</v>
      </c>
      <c r="B144" s="8">
        <v>2023</v>
      </c>
      <c r="C144" s="25" t="s">
        <v>545</v>
      </c>
      <c r="D144" s="3" t="s">
        <v>42</v>
      </c>
      <c r="E144" s="17" t="s">
        <v>43</v>
      </c>
      <c r="F144" s="10" t="s">
        <v>15</v>
      </c>
      <c r="G144" s="26" t="s">
        <v>216</v>
      </c>
      <c r="H144" s="27" t="s">
        <v>88</v>
      </c>
      <c r="I144" s="28">
        <v>1015454784</v>
      </c>
      <c r="J144" s="26" t="s">
        <v>110</v>
      </c>
      <c r="K144" s="43">
        <v>15897000</v>
      </c>
      <c r="L144" s="13"/>
      <c r="M144" s="13"/>
      <c r="N144" s="8" t="s">
        <v>15</v>
      </c>
      <c r="O144" s="15">
        <v>0</v>
      </c>
      <c r="P144" s="42">
        <v>44966</v>
      </c>
      <c r="Q144" s="42">
        <v>45177</v>
      </c>
      <c r="R144" s="25">
        <v>7</v>
      </c>
      <c r="S144" s="17"/>
      <c r="T144" s="94">
        <f t="shared" ref="T144:T207" si="6">+U144*100/(K144+O144)</f>
        <v>67.61904761904762</v>
      </c>
      <c r="U144" s="95">
        <f t="shared" si="5"/>
        <v>10749400</v>
      </c>
      <c r="V144" s="95">
        <v>5147600</v>
      </c>
      <c r="W144" s="44" t="s">
        <v>763</v>
      </c>
      <c r="X144" s="17"/>
    </row>
    <row r="145" spans="1:24" ht="14.3" customHeight="1" x14ac:dyDescent="0.25">
      <c r="A145" s="24">
        <v>1282023</v>
      </c>
      <c r="B145" s="8">
        <v>2023</v>
      </c>
      <c r="C145" s="25" t="s">
        <v>546</v>
      </c>
      <c r="D145" s="3" t="s">
        <v>42</v>
      </c>
      <c r="E145" s="17" t="s">
        <v>43</v>
      </c>
      <c r="F145" s="10" t="s">
        <v>15</v>
      </c>
      <c r="G145" s="26" t="s">
        <v>620</v>
      </c>
      <c r="H145" s="27" t="s">
        <v>82</v>
      </c>
      <c r="I145" s="28">
        <v>1133839106</v>
      </c>
      <c r="J145" s="26" t="s">
        <v>680</v>
      </c>
      <c r="K145" s="43">
        <v>21616000</v>
      </c>
      <c r="L145" s="13"/>
      <c r="M145" s="13"/>
      <c r="N145" s="8" t="s">
        <v>15</v>
      </c>
      <c r="O145" s="15">
        <v>0</v>
      </c>
      <c r="P145" s="42">
        <v>44967</v>
      </c>
      <c r="Q145" s="42">
        <v>45178</v>
      </c>
      <c r="R145" s="25">
        <v>7</v>
      </c>
      <c r="S145" s="17"/>
      <c r="T145" s="94">
        <f t="shared" si="6"/>
        <v>67.142857142857139</v>
      </c>
      <c r="U145" s="95">
        <f t="shared" si="5"/>
        <v>14513600</v>
      </c>
      <c r="V145" s="95">
        <v>7102400</v>
      </c>
      <c r="W145" s="44" t="s">
        <v>764</v>
      </c>
      <c r="X145" s="17"/>
    </row>
    <row r="146" spans="1:24" ht="14.3" customHeight="1" x14ac:dyDescent="0.25">
      <c r="A146" s="24">
        <v>1292023</v>
      </c>
      <c r="B146" s="8">
        <v>2023</v>
      </c>
      <c r="C146" s="25" t="s">
        <v>547</v>
      </c>
      <c r="D146" s="3" t="s">
        <v>36</v>
      </c>
      <c r="E146" s="17" t="s">
        <v>43</v>
      </c>
      <c r="F146" s="10" t="s">
        <v>15</v>
      </c>
      <c r="G146" s="26" t="s">
        <v>621</v>
      </c>
      <c r="H146" s="27" t="s">
        <v>78</v>
      </c>
      <c r="I146" s="28">
        <v>1014213720</v>
      </c>
      <c r="J146" s="26" t="s">
        <v>681</v>
      </c>
      <c r="K146" s="43">
        <v>49000000</v>
      </c>
      <c r="L146" s="13"/>
      <c r="M146" s="13"/>
      <c r="N146" s="8" t="s">
        <v>15</v>
      </c>
      <c r="O146" s="15">
        <v>0</v>
      </c>
      <c r="P146" s="42">
        <v>44966</v>
      </c>
      <c r="Q146" s="42">
        <v>45268</v>
      </c>
      <c r="R146" s="25">
        <v>10</v>
      </c>
      <c r="S146" s="17"/>
      <c r="T146" s="94">
        <f t="shared" si="6"/>
        <v>47.333332653061227</v>
      </c>
      <c r="U146" s="95">
        <f t="shared" si="5"/>
        <v>23193333</v>
      </c>
      <c r="V146" s="95">
        <v>25806667</v>
      </c>
      <c r="W146" s="44" t="s">
        <v>765</v>
      </c>
      <c r="X146" s="17"/>
    </row>
    <row r="147" spans="1:24" ht="14.3" customHeight="1" x14ac:dyDescent="0.25">
      <c r="A147" s="24">
        <v>1302023</v>
      </c>
      <c r="B147" s="8">
        <v>2023</v>
      </c>
      <c r="C147" s="25" t="s">
        <v>548</v>
      </c>
      <c r="D147" s="3" t="s">
        <v>36</v>
      </c>
      <c r="E147" s="17" t="s">
        <v>43</v>
      </c>
      <c r="F147" s="10" t="s">
        <v>15</v>
      </c>
      <c r="G147" s="26" t="s">
        <v>611</v>
      </c>
      <c r="H147" s="27" t="s">
        <v>84</v>
      </c>
      <c r="I147" s="28">
        <v>52102687</v>
      </c>
      <c r="J147" s="26" t="s">
        <v>682</v>
      </c>
      <c r="K147" s="43">
        <v>31598000</v>
      </c>
      <c r="L147" s="13"/>
      <c r="M147" s="13"/>
      <c r="N147" s="8" t="s">
        <v>15</v>
      </c>
      <c r="O147" s="15">
        <v>0</v>
      </c>
      <c r="P147" s="42">
        <v>44966</v>
      </c>
      <c r="Q147" s="42">
        <v>45177</v>
      </c>
      <c r="R147" s="25">
        <v>7</v>
      </c>
      <c r="S147" s="17"/>
      <c r="T147" s="94">
        <f t="shared" si="6"/>
        <v>67.619048673966702</v>
      </c>
      <c r="U147" s="95">
        <f t="shared" si="5"/>
        <v>21366267</v>
      </c>
      <c r="V147" s="95">
        <v>10231733</v>
      </c>
      <c r="W147" s="44" t="s">
        <v>766</v>
      </c>
      <c r="X147" s="17"/>
    </row>
    <row r="148" spans="1:24" ht="14.3" customHeight="1" x14ac:dyDescent="0.25">
      <c r="A148" s="24">
        <v>1312023</v>
      </c>
      <c r="B148" s="8">
        <v>2023</v>
      </c>
      <c r="C148" s="25" t="s">
        <v>549</v>
      </c>
      <c r="D148" s="3" t="s">
        <v>36</v>
      </c>
      <c r="E148" s="17" t="s">
        <v>43</v>
      </c>
      <c r="F148" s="10" t="s">
        <v>15</v>
      </c>
      <c r="G148" s="26" t="s">
        <v>622</v>
      </c>
      <c r="H148" s="27" t="s">
        <v>84</v>
      </c>
      <c r="I148" s="28">
        <v>51647398</v>
      </c>
      <c r="J148" s="26" t="s">
        <v>683</v>
      </c>
      <c r="K148" s="43">
        <v>72000000</v>
      </c>
      <c r="L148" s="13"/>
      <c r="M148" s="13"/>
      <c r="N148" s="8" t="s">
        <v>15</v>
      </c>
      <c r="O148" s="15">
        <v>0</v>
      </c>
      <c r="P148" s="42">
        <v>44970</v>
      </c>
      <c r="Q148" s="42">
        <v>45272</v>
      </c>
      <c r="R148" s="25">
        <v>10</v>
      </c>
      <c r="S148" s="17"/>
      <c r="T148" s="94">
        <f t="shared" si="6"/>
        <v>46</v>
      </c>
      <c r="U148" s="95">
        <f t="shared" si="5"/>
        <v>33120000</v>
      </c>
      <c r="V148" s="95">
        <v>38880000</v>
      </c>
      <c r="W148" s="44" t="s">
        <v>767</v>
      </c>
      <c r="X148" s="17"/>
    </row>
    <row r="149" spans="1:24" ht="14.3" customHeight="1" x14ac:dyDescent="0.25">
      <c r="A149" s="24">
        <v>1322023</v>
      </c>
      <c r="B149" s="8">
        <v>2023</v>
      </c>
      <c r="C149" s="25" t="s">
        <v>550</v>
      </c>
      <c r="D149" s="3" t="s">
        <v>42</v>
      </c>
      <c r="E149" s="17" t="s">
        <v>43</v>
      </c>
      <c r="F149" s="10" t="s">
        <v>15</v>
      </c>
      <c r="G149" s="26" t="s">
        <v>623</v>
      </c>
      <c r="H149" s="27" t="s">
        <v>79</v>
      </c>
      <c r="I149" s="28">
        <v>80811218</v>
      </c>
      <c r="J149" s="26" t="s">
        <v>684</v>
      </c>
      <c r="K149" s="43">
        <v>35000000</v>
      </c>
      <c r="L149" s="13"/>
      <c r="M149" s="13"/>
      <c r="N149" s="8" t="s">
        <v>15</v>
      </c>
      <c r="O149" s="15">
        <v>0</v>
      </c>
      <c r="P149" s="42">
        <v>44966</v>
      </c>
      <c r="Q149" s="42">
        <v>45268</v>
      </c>
      <c r="R149" s="25">
        <v>10</v>
      </c>
      <c r="S149" s="17"/>
      <c r="T149" s="94">
        <f t="shared" si="6"/>
        <v>47.333334285714287</v>
      </c>
      <c r="U149" s="95">
        <f t="shared" si="5"/>
        <v>16566667</v>
      </c>
      <c r="V149" s="95">
        <v>18433333</v>
      </c>
      <c r="W149" s="44" t="s">
        <v>768</v>
      </c>
      <c r="X149" s="17"/>
    </row>
    <row r="150" spans="1:24" ht="14.3" customHeight="1" x14ac:dyDescent="0.25">
      <c r="A150" s="24">
        <v>1332023</v>
      </c>
      <c r="B150" s="8">
        <v>2023</v>
      </c>
      <c r="C150" s="25" t="s">
        <v>551</v>
      </c>
      <c r="D150" s="3" t="s">
        <v>36</v>
      </c>
      <c r="E150" s="17" t="s">
        <v>43</v>
      </c>
      <c r="F150" s="10" t="s">
        <v>15</v>
      </c>
      <c r="G150" s="26" t="s">
        <v>624</v>
      </c>
      <c r="H150" s="27" t="s">
        <v>78</v>
      </c>
      <c r="I150" s="28">
        <v>1030602538</v>
      </c>
      <c r="J150" s="26" t="s">
        <v>193</v>
      </c>
      <c r="K150" s="43">
        <v>36435000</v>
      </c>
      <c r="L150" s="13"/>
      <c r="M150" s="13"/>
      <c r="N150" s="8" t="s">
        <v>15</v>
      </c>
      <c r="O150" s="15">
        <v>0</v>
      </c>
      <c r="P150" s="42">
        <v>44967</v>
      </c>
      <c r="Q150" s="42">
        <v>45178</v>
      </c>
      <c r="R150" s="25">
        <v>7</v>
      </c>
      <c r="S150" s="17"/>
      <c r="T150" s="94">
        <f t="shared" si="6"/>
        <v>67.142857142857139</v>
      </c>
      <c r="U150" s="95">
        <f t="shared" si="5"/>
        <v>24463500</v>
      </c>
      <c r="V150" s="95">
        <v>11971500</v>
      </c>
      <c r="W150" s="44" t="s">
        <v>769</v>
      </c>
      <c r="X150" s="17"/>
    </row>
    <row r="151" spans="1:24" ht="14.3" customHeight="1" x14ac:dyDescent="0.25">
      <c r="A151" s="24">
        <v>1342023</v>
      </c>
      <c r="B151" s="8">
        <v>2023</v>
      </c>
      <c r="C151" s="25" t="s">
        <v>552</v>
      </c>
      <c r="D151" s="3" t="s">
        <v>42</v>
      </c>
      <c r="E151" s="17" t="s">
        <v>43</v>
      </c>
      <c r="F151" s="10" t="s">
        <v>15</v>
      </c>
      <c r="G151" s="26" t="s">
        <v>625</v>
      </c>
      <c r="H151" s="27" t="s">
        <v>91</v>
      </c>
      <c r="I151" s="28">
        <v>1015484513</v>
      </c>
      <c r="J151" s="26" t="s">
        <v>685</v>
      </c>
      <c r="K151" s="43">
        <v>27270000</v>
      </c>
      <c r="L151" s="13"/>
      <c r="M151" s="13"/>
      <c r="N151" s="8" t="s">
        <v>15</v>
      </c>
      <c r="O151" s="15">
        <v>0</v>
      </c>
      <c r="P151" s="42">
        <v>44971</v>
      </c>
      <c r="Q151" s="42">
        <v>45273</v>
      </c>
      <c r="R151" s="25">
        <v>10</v>
      </c>
      <c r="S151" s="17"/>
      <c r="T151" s="94">
        <f t="shared" si="6"/>
        <v>35.666666666666664</v>
      </c>
      <c r="U151" s="95">
        <f t="shared" si="5"/>
        <v>9726300</v>
      </c>
      <c r="V151" s="95">
        <v>17543700</v>
      </c>
      <c r="W151" s="44" t="s">
        <v>770</v>
      </c>
      <c r="X151" s="17"/>
    </row>
    <row r="152" spans="1:24" ht="14.3" customHeight="1" x14ac:dyDescent="0.25">
      <c r="A152" s="24">
        <v>1352023</v>
      </c>
      <c r="B152" s="8">
        <v>2023</v>
      </c>
      <c r="C152" s="25" t="s">
        <v>553</v>
      </c>
      <c r="D152" s="3" t="s">
        <v>36</v>
      </c>
      <c r="E152" s="17" t="s">
        <v>43</v>
      </c>
      <c r="F152" s="10" t="s">
        <v>15</v>
      </c>
      <c r="G152" s="26" t="s">
        <v>626</v>
      </c>
      <c r="H152" s="27" t="s">
        <v>84</v>
      </c>
      <c r="I152" s="28">
        <v>1233694158</v>
      </c>
      <c r="J152" s="26" t="s">
        <v>112</v>
      </c>
      <c r="K152" s="43">
        <v>49000000</v>
      </c>
      <c r="L152" s="13"/>
      <c r="M152" s="13"/>
      <c r="N152" s="8" t="s">
        <v>15</v>
      </c>
      <c r="O152" s="15">
        <v>0</v>
      </c>
      <c r="P152" s="42">
        <v>44970</v>
      </c>
      <c r="Q152" s="42">
        <v>45272</v>
      </c>
      <c r="R152" s="25">
        <v>10</v>
      </c>
      <c r="S152" s="17"/>
      <c r="T152" s="94">
        <f t="shared" si="6"/>
        <v>46</v>
      </c>
      <c r="U152" s="95">
        <f t="shared" si="5"/>
        <v>22540000</v>
      </c>
      <c r="V152" s="95">
        <v>26460000</v>
      </c>
      <c r="W152" s="44" t="s">
        <v>771</v>
      </c>
      <c r="X152" s="17"/>
    </row>
    <row r="153" spans="1:24" ht="14.3" customHeight="1" x14ac:dyDescent="0.25">
      <c r="A153" s="24">
        <v>1372023</v>
      </c>
      <c r="B153" s="8">
        <v>2023</v>
      </c>
      <c r="C153" s="25" t="s">
        <v>554</v>
      </c>
      <c r="D153" s="3" t="s">
        <v>36</v>
      </c>
      <c r="E153" s="17" t="s">
        <v>43</v>
      </c>
      <c r="F153" s="10" t="s">
        <v>15</v>
      </c>
      <c r="G153" s="26" t="s">
        <v>616</v>
      </c>
      <c r="H153" s="27" t="s">
        <v>78</v>
      </c>
      <c r="I153" s="28">
        <v>80874741</v>
      </c>
      <c r="J153" s="26" t="s">
        <v>686</v>
      </c>
      <c r="K153" s="43">
        <v>31612000</v>
      </c>
      <c r="L153" s="13"/>
      <c r="M153" s="13"/>
      <c r="N153" s="8" t="s">
        <v>15</v>
      </c>
      <c r="O153" s="15">
        <v>0</v>
      </c>
      <c r="P153" s="42">
        <v>44971</v>
      </c>
      <c r="Q153" s="42">
        <v>45182</v>
      </c>
      <c r="R153" s="25">
        <v>7</v>
      </c>
      <c r="S153" s="17"/>
      <c r="T153" s="94">
        <f t="shared" si="6"/>
        <v>50.952382006832849</v>
      </c>
      <c r="U153" s="95">
        <f t="shared" si="5"/>
        <v>16107067</v>
      </c>
      <c r="V153" s="95">
        <v>15504933</v>
      </c>
      <c r="W153" s="44" t="s">
        <v>772</v>
      </c>
      <c r="X153" s="17"/>
    </row>
    <row r="154" spans="1:24" ht="14.3" customHeight="1" x14ac:dyDescent="0.25">
      <c r="A154" s="24">
        <v>1382023</v>
      </c>
      <c r="B154" s="8">
        <v>2023</v>
      </c>
      <c r="C154" s="25" t="s">
        <v>555</v>
      </c>
      <c r="D154" s="3" t="s">
        <v>42</v>
      </c>
      <c r="E154" s="17" t="s">
        <v>43</v>
      </c>
      <c r="F154" s="10" t="s">
        <v>15</v>
      </c>
      <c r="G154" s="26" t="s">
        <v>628</v>
      </c>
      <c r="H154" s="27" t="s">
        <v>88</v>
      </c>
      <c r="I154" s="28">
        <v>1018486866</v>
      </c>
      <c r="J154" s="26" t="s">
        <v>106</v>
      </c>
      <c r="K154" s="43">
        <v>24500000</v>
      </c>
      <c r="L154" s="13"/>
      <c r="M154" s="13"/>
      <c r="N154" s="8" t="s">
        <v>15</v>
      </c>
      <c r="O154" s="15">
        <v>0</v>
      </c>
      <c r="P154" s="42">
        <v>44971</v>
      </c>
      <c r="Q154" s="42">
        <v>45182</v>
      </c>
      <c r="R154" s="25">
        <v>7</v>
      </c>
      <c r="S154" s="17"/>
      <c r="T154" s="94">
        <f t="shared" si="6"/>
        <v>65.238093877551023</v>
      </c>
      <c r="U154" s="95">
        <f t="shared" si="5"/>
        <v>15983333</v>
      </c>
      <c r="V154" s="95">
        <v>8516667</v>
      </c>
      <c r="W154" s="44" t="s">
        <v>773</v>
      </c>
      <c r="X154" s="17"/>
    </row>
    <row r="155" spans="1:24" ht="14.3" customHeight="1" x14ac:dyDescent="0.25">
      <c r="A155" s="24">
        <v>1392023</v>
      </c>
      <c r="B155" s="8">
        <v>2023</v>
      </c>
      <c r="C155" s="25" t="s">
        <v>556</v>
      </c>
      <c r="D155" s="3" t="s">
        <v>42</v>
      </c>
      <c r="E155" s="17" t="s">
        <v>43</v>
      </c>
      <c r="F155" s="10" t="s">
        <v>15</v>
      </c>
      <c r="G155" s="26" t="s">
        <v>68</v>
      </c>
      <c r="H155" s="27" t="s">
        <v>80</v>
      </c>
      <c r="I155" s="28">
        <v>79577831</v>
      </c>
      <c r="J155" s="26" t="s">
        <v>29</v>
      </c>
      <c r="K155" s="43">
        <v>19089000</v>
      </c>
      <c r="L155" s="13"/>
      <c r="M155" s="13"/>
      <c r="N155" s="8" t="s">
        <v>15</v>
      </c>
      <c r="O155" s="15">
        <v>0</v>
      </c>
      <c r="P155" s="42">
        <v>44971</v>
      </c>
      <c r="Q155" s="42">
        <v>45182</v>
      </c>
      <c r="R155" s="25">
        <v>7</v>
      </c>
      <c r="S155" s="17"/>
      <c r="T155" s="94">
        <f t="shared" si="6"/>
        <v>65.238095238095241</v>
      </c>
      <c r="U155" s="95">
        <f t="shared" si="5"/>
        <v>12453300</v>
      </c>
      <c r="V155" s="95">
        <v>6635700</v>
      </c>
      <c r="W155" s="44" t="s">
        <v>774</v>
      </c>
      <c r="X155" s="17"/>
    </row>
    <row r="156" spans="1:24" ht="14.3" customHeight="1" x14ac:dyDescent="0.25">
      <c r="A156" s="24">
        <v>1412023</v>
      </c>
      <c r="B156" s="8">
        <v>2023</v>
      </c>
      <c r="C156" s="25" t="s">
        <v>557</v>
      </c>
      <c r="D156" s="3" t="s">
        <v>42</v>
      </c>
      <c r="E156" s="17" t="s">
        <v>43</v>
      </c>
      <c r="F156" s="10" t="s">
        <v>15</v>
      </c>
      <c r="G156" s="26" t="s">
        <v>629</v>
      </c>
      <c r="H156" s="27" t="s">
        <v>81</v>
      </c>
      <c r="I156" s="28">
        <v>80110196</v>
      </c>
      <c r="J156" s="26" t="s">
        <v>687</v>
      </c>
      <c r="K156" s="43">
        <v>27270000</v>
      </c>
      <c r="L156" s="13"/>
      <c r="M156" s="13"/>
      <c r="N156" s="8" t="s">
        <v>15</v>
      </c>
      <c r="O156" s="15">
        <v>0</v>
      </c>
      <c r="P156" s="42">
        <v>44972</v>
      </c>
      <c r="Q156" s="42">
        <v>45274</v>
      </c>
      <c r="R156" s="25">
        <v>10</v>
      </c>
      <c r="S156" s="17"/>
      <c r="T156" s="94">
        <f t="shared" si="6"/>
        <v>45.333333333333336</v>
      </c>
      <c r="U156" s="95">
        <f t="shared" si="5"/>
        <v>12362400</v>
      </c>
      <c r="V156" s="95">
        <v>14907600</v>
      </c>
      <c r="W156" s="44" t="s">
        <v>775</v>
      </c>
      <c r="X156" s="17"/>
    </row>
    <row r="157" spans="1:24" ht="14.3" customHeight="1" x14ac:dyDescent="0.25">
      <c r="A157" s="24">
        <v>1422023</v>
      </c>
      <c r="B157" s="8">
        <v>2023</v>
      </c>
      <c r="C157" s="25" t="s">
        <v>558</v>
      </c>
      <c r="D157" s="3" t="s">
        <v>42</v>
      </c>
      <c r="E157" s="17" t="s">
        <v>43</v>
      </c>
      <c r="F157" s="10" t="s">
        <v>15</v>
      </c>
      <c r="G157" s="26" t="s">
        <v>630</v>
      </c>
      <c r="H157" s="27" t="s">
        <v>650</v>
      </c>
      <c r="I157" s="28">
        <v>10306565952</v>
      </c>
      <c r="J157" s="26" t="s">
        <v>229</v>
      </c>
      <c r="K157" s="43">
        <v>27270000</v>
      </c>
      <c r="L157" s="13"/>
      <c r="M157" s="13"/>
      <c r="N157" s="8" t="s">
        <v>15</v>
      </c>
      <c r="O157" s="15">
        <v>0</v>
      </c>
      <c r="P157" s="42">
        <v>44972</v>
      </c>
      <c r="Q157" s="42">
        <v>45274</v>
      </c>
      <c r="R157" s="25">
        <v>10</v>
      </c>
      <c r="S157" s="17"/>
      <c r="T157" s="94">
        <f t="shared" si="6"/>
        <v>45.333333333333336</v>
      </c>
      <c r="U157" s="95">
        <f t="shared" si="5"/>
        <v>12362400</v>
      </c>
      <c r="V157" s="95">
        <v>14907600</v>
      </c>
      <c r="W157" s="44" t="s">
        <v>776</v>
      </c>
      <c r="X157" s="17"/>
    </row>
    <row r="158" spans="1:24" ht="14.3" customHeight="1" x14ac:dyDescent="0.25">
      <c r="A158" s="24">
        <v>1432023</v>
      </c>
      <c r="B158" s="8">
        <v>2023</v>
      </c>
      <c r="C158" s="25" t="s">
        <v>559</v>
      </c>
      <c r="D158" s="3" t="s">
        <v>42</v>
      </c>
      <c r="E158" s="17" t="s">
        <v>43</v>
      </c>
      <c r="F158" s="10" t="s">
        <v>15</v>
      </c>
      <c r="G158" s="26" t="s">
        <v>606</v>
      </c>
      <c r="H158" s="27" t="s">
        <v>83</v>
      </c>
      <c r="I158" s="19">
        <v>1012327165</v>
      </c>
      <c r="J158" s="26" t="s">
        <v>96</v>
      </c>
      <c r="K158" s="43">
        <v>37000000</v>
      </c>
      <c r="L158" s="13"/>
      <c r="M158" s="13"/>
      <c r="N158" s="8" t="s">
        <v>15</v>
      </c>
      <c r="O158" s="15">
        <v>0</v>
      </c>
      <c r="P158" s="42">
        <v>44971</v>
      </c>
      <c r="Q158" s="42">
        <v>45273</v>
      </c>
      <c r="R158" s="25">
        <v>10</v>
      </c>
      <c r="S158" s="17"/>
      <c r="T158" s="94">
        <f t="shared" si="6"/>
        <v>45.666667567567565</v>
      </c>
      <c r="U158" s="95">
        <f t="shared" si="5"/>
        <v>16896667</v>
      </c>
      <c r="V158" s="95">
        <v>20103333</v>
      </c>
      <c r="W158" s="44" t="s">
        <v>777</v>
      </c>
      <c r="X158" s="17"/>
    </row>
    <row r="159" spans="1:24" ht="14.3" customHeight="1" x14ac:dyDescent="0.25">
      <c r="A159" s="24">
        <v>1442023</v>
      </c>
      <c r="B159" s="8">
        <v>2023</v>
      </c>
      <c r="C159" s="25" t="s">
        <v>560</v>
      </c>
      <c r="D159" s="3" t="s">
        <v>36</v>
      </c>
      <c r="E159" s="17" t="s">
        <v>43</v>
      </c>
      <c r="F159" s="10" t="s">
        <v>15</v>
      </c>
      <c r="G159" s="26" t="s">
        <v>605</v>
      </c>
      <c r="H159" s="27" t="s">
        <v>78</v>
      </c>
      <c r="I159" s="28">
        <v>80063016</v>
      </c>
      <c r="J159" s="26" t="s">
        <v>688</v>
      </c>
      <c r="K159" s="43">
        <v>51780000</v>
      </c>
      <c r="L159" s="13"/>
      <c r="M159" s="13"/>
      <c r="N159" s="8" t="s">
        <v>15</v>
      </c>
      <c r="O159" s="15">
        <v>0</v>
      </c>
      <c r="P159" s="42">
        <v>44984</v>
      </c>
      <c r="Q159" s="42">
        <v>45286</v>
      </c>
      <c r="R159" s="25">
        <v>10</v>
      </c>
      <c r="S159" s="17"/>
      <c r="T159" s="94">
        <f t="shared" si="6"/>
        <v>41.333333333333336</v>
      </c>
      <c r="U159" s="95">
        <f t="shared" si="5"/>
        <v>21402400</v>
      </c>
      <c r="V159" s="95">
        <v>30377600</v>
      </c>
      <c r="W159" s="68" t="s">
        <v>778</v>
      </c>
      <c r="X159" s="17"/>
    </row>
    <row r="160" spans="1:24" ht="14.3" customHeight="1" x14ac:dyDescent="0.25">
      <c r="A160" s="24">
        <v>1462023</v>
      </c>
      <c r="B160" s="8">
        <v>2023</v>
      </c>
      <c r="C160" s="25" t="s">
        <v>561</v>
      </c>
      <c r="D160" s="3" t="s">
        <v>36</v>
      </c>
      <c r="E160" s="17" t="s">
        <v>43</v>
      </c>
      <c r="F160" s="10" t="s">
        <v>15</v>
      </c>
      <c r="G160" s="26" t="s">
        <v>631</v>
      </c>
      <c r="H160" s="27" t="s">
        <v>85</v>
      </c>
      <c r="I160" s="28">
        <v>1085336829</v>
      </c>
      <c r="J160" s="26" t="s">
        <v>689</v>
      </c>
      <c r="K160" s="43">
        <v>61000000</v>
      </c>
      <c r="L160" s="13"/>
      <c r="M160" s="13"/>
      <c r="N160" s="8" t="s">
        <v>15</v>
      </c>
      <c r="O160" s="15">
        <v>0</v>
      </c>
      <c r="P160" s="42">
        <v>44970</v>
      </c>
      <c r="Q160" s="42">
        <v>45272</v>
      </c>
      <c r="R160" s="25">
        <v>10</v>
      </c>
      <c r="S160" s="17"/>
      <c r="T160" s="94">
        <f t="shared" si="6"/>
        <v>46</v>
      </c>
      <c r="U160" s="95">
        <f t="shared" si="5"/>
        <v>28060000</v>
      </c>
      <c r="V160" s="95">
        <v>32940000</v>
      </c>
      <c r="W160" s="44" t="s">
        <v>779</v>
      </c>
      <c r="X160" s="17"/>
    </row>
    <row r="161" spans="1:24" ht="14.3" customHeight="1" x14ac:dyDescent="0.25">
      <c r="A161" s="24">
        <v>1472023</v>
      </c>
      <c r="B161" s="8">
        <v>2023</v>
      </c>
      <c r="C161" s="25" t="s">
        <v>562</v>
      </c>
      <c r="D161" s="3" t="s">
        <v>42</v>
      </c>
      <c r="E161" s="17" t="s">
        <v>43</v>
      </c>
      <c r="F161" s="10" t="s">
        <v>15</v>
      </c>
      <c r="G161" s="26" t="s">
        <v>632</v>
      </c>
      <c r="H161" s="27" t="s">
        <v>91</v>
      </c>
      <c r="I161" s="28">
        <v>52182562</v>
      </c>
      <c r="J161" s="26" t="s">
        <v>690</v>
      </c>
      <c r="K161" s="43">
        <v>12719000</v>
      </c>
      <c r="L161" s="13"/>
      <c r="M161" s="13"/>
      <c r="N161" s="8" t="s">
        <v>15</v>
      </c>
      <c r="O161" s="15">
        <v>0</v>
      </c>
      <c r="P161" s="42">
        <v>44986</v>
      </c>
      <c r="Q161" s="42">
        <v>45199</v>
      </c>
      <c r="R161" s="25">
        <v>7</v>
      </c>
      <c r="S161" s="17"/>
      <c r="T161" s="94">
        <f t="shared" si="6"/>
        <v>57.142857142857146</v>
      </c>
      <c r="U161" s="95">
        <f t="shared" si="5"/>
        <v>7268000</v>
      </c>
      <c r="V161" s="95">
        <v>5451000</v>
      </c>
      <c r="W161" s="44" t="s">
        <v>780</v>
      </c>
      <c r="X161" s="17"/>
    </row>
    <row r="162" spans="1:24" ht="14.3" customHeight="1" x14ac:dyDescent="0.25">
      <c r="A162" s="24">
        <v>1482023</v>
      </c>
      <c r="B162" s="8">
        <v>2023</v>
      </c>
      <c r="C162" s="25" t="s">
        <v>563</v>
      </c>
      <c r="D162" s="3" t="s">
        <v>36</v>
      </c>
      <c r="E162" s="17" t="s">
        <v>43</v>
      </c>
      <c r="F162" s="10" t="s">
        <v>15</v>
      </c>
      <c r="G162" s="26" t="s">
        <v>346</v>
      </c>
      <c r="H162" s="27" t="s">
        <v>86</v>
      </c>
      <c r="I162" s="28">
        <v>1023928522</v>
      </c>
      <c r="J162" s="26" t="s">
        <v>691</v>
      </c>
      <c r="K162" s="43">
        <v>33250000</v>
      </c>
      <c r="L162" s="13"/>
      <c r="M162" s="13"/>
      <c r="N162" s="8" t="s">
        <v>15</v>
      </c>
      <c r="O162" s="15">
        <v>0</v>
      </c>
      <c r="P162" s="42">
        <v>44979</v>
      </c>
      <c r="Q162" s="42">
        <v>45190</v>
      </c>
      <c r="R162" s="25">
        <v>7</v>
      </c>
      <c r="S162" s="17"/>
      <c r="T162" s="94">
        <f t="shared" si="6"/>
        <v>61.428571428571431</v>
      </c>
      <c r="U162" s="95">
        <f t="shared" si="5"/>
        <v>20425000</v>
      </c>
      <c r="V162" s="95">
        <v>12825000</v>
      </c>
      <c r="W162" s="44" t="s">
        <v>781</v>
      </c>
      <c r="X162" s="17"/>
    </row>
    <row r="163" spans="1:24" ht="14.3" customHeight="1" x14ac:dyDescent="0.25">
      <c r="A163" s="24">
        <v>1492023</v>
      </c>
      <c r="B163" s="8">
        <v>2023</v>
      </c>
      <c r="C163" s="25" t="s">
        <v>564</v>
      </c>
      <c r="D163" s="3" t="s">
        <v>36</v>
      </c>
      <c r="E163" s="17" t="s">
        <v>43</v>
      </c>
      <c r="F163" s="10" t="s">
        <v>15</v>
      </c>
      <c r="G163" s="26" t="s">
        <v>633</v>
      </c>
      <c r="H163" s="27" t="s">
        <v>367</v>
      </c>
      <c r="I163" s="28">
        <v>79955443</v>
      </c>
      <c r="J163" s="26" t="s">
        <v>102</v>
      </c>
      <c r="K163" s="43">
        <v>49000000</v>
      </c>
      <c r="L163" s="13"/>
      <c r="M163" s="13"/>
      <c r="N163" s="8" t="s">
        <v>15</v>
      </c>
      <c r="O163" s="15">
        <v>0</v>
      </c>
      <c r="P163" s="42">
        <v>44972</v>
      </c>
      <c r="Q163" s="42">
        <v>45274</v>
      </c>
      <c r="R163" s="25">
        <v>10</v>
      </c>
      <c r="S163" s="17"/>
      <c r="T163" s="94">
        <f t="shared" si="6"/>
        <v>35.333332653061227</v>
      </c>
      <c r="U163" s="95">
        <f t="shared" si="5"/>
        <v>17313333</v>
      </c>
      <c r="V163" s="95">
        <v>31686667</v>
      </c>
      <c r="W163" s="44" t="s">
        <v>782</v>
      </c>
      <c r="X163" s="17"/>
    </row>
    <row r="164" spans="1:24" ht="14.3" customHeight="1" x14ac:dyDescent="0.25">
      <c r="A164" s="24">
        <v>1502023</v>
      </c>
      <c r="B164" s="8">
        <v>2023</v>
      </c>
      <c r="C164" s="25" t="s">
        <v>565</v>
      </c>
      <c r="D164" s="3" t="s">
        <v>42</v>
      </c>
      <c r="E164" s="17" t="s">
        <v>43</v>
      </c>
      <c r="F164" s="10" t="s">
        <v>15</v>
      </c>
      <c r="G164" s="26" t="s">
        <v>68</v>
      </c>
      <c r="H164" s="27" t="s">
        <v>80</v>
      </c>
      <c r="I164" s="28">
        <v>80809837</v>
      </c>
      <c r="J164" s="26" t="s">
        <v>692</v>
      </c>
      <c r="K164" s="43">
        <v>19089000</v>
      </c>
      <c r="L164" s="13"/>
      <c r="M164" s="13"/>
      <c r="N164" s="8" t="s">
        <v>15</v>
      </c>
      <c r="O164" s="15">
        <v>0</v>
      </c>
      <c r="P164" s="42">
        <v>44973</v>
      </c>
      <c r="Q164" s="42">
        <v>45184</v>
      </c>
      <c r="R164" s="25">
        <v>7</v>
      </c>
      <c r="S164" s="17"/>
      <c r="T164" s="94">
        <f t="shared" si="6"/>
        <v>64.285714285714292</v>
      </c>
      <c r="U164" s="95">
        <f t="shared" si="5"/>
        <v>12271500</v>
      </c>
      <c r="V164" s="95">
        <v>6817500</v>
      </c>
      <c r="W164" s="44" t="s">
        <v>783</v>
      </c>
      <c r="X164" s="17"/>
    </row>
    <row r="165" spans="1:24" ht="14.3" customHeight="1" x14ac:dyDescent="0.25">
      <c r="A165" s="24">
        <v>1512023</v>
      </c>
      <c r="B165" s="8">
        <v>2023</v>
      </c>
      <c r="C165" s="25" t="s">
        <v>566</v>
      </c>
      <c r="D165" s="3" t="s">
        <v>36</v>
      </c>
      <c r="E165" s="17" t="s">
        <v>43</v>
      </c>
      <c r="F165" s="10" t="s">
        <v>15</v>
      </c>
      <c r="G165" s="26" t="s">
        <v>67</v>
      </c>
      <c r="H165" s="27" t="s">
        <v>84</v>
      </c>
      <c r="I165" s="28">
        <v>1018472177</v>
      </c>
      <c r="J165" s="26" t="s">
        <v>17</v>
      </c>
      <c r="K165" s="43">
        <v>33250000</v>
      </c>
      <c r="L165" s="13"/>
      <c r="M165" s="13"/>
      <c r="N165" s="8" t="s">
        <v>15</v>
      </c>
      <c r="O165" s="15">
        <v>0</v>
      </c>
      <c r="P165" s="42">
        <v>44972</v>
      </c>
      <c r="Q165" s="42">
        <v>45183</v>
      </c>
      <c r="R165" s="25">
        <v>7</v>
      </c>
      <c r="S165" s="17"/>
      <c r="T165" s="94">
        <f t="shared" si="6"/>
        <v>64.761903759398493</v>
      </c>
      <c r="U165" s="95">
        <f t="shared" si="5"/>
        <v>21533333</v>
      </c>
      <c r="V165" s="95">
        <v>11716667</v>
      </c>
      <c r="W165" s="44" t="s">
        <v>784</v>
      </c>
      <c r="X165" s="17"/>
    </row>
    <row r="166" spans="1:24" ht="14.3" customHeight="1" x14ac:dyDescent="0.25">
      <c r="A166" s="24">
        <v>1522023</v>
      </c>
      <c r="B166" s="8">
        <v>2023</v>
      </c>
      <c r="C166" s="25" t="s">
        <v>567</v>
      </c>
      <c r="D166" s="3" t="s">
        <v>42</v>
      </c>
      <c r="E166" s="17" t="s">
        <v>43</v>
      </c>
      <c r="F166" s="10" t="s">
        <v>15</v>
      </c>
      <c r="G166" s="26" t="s">
        <v>634</v>
      </c>
      <c r="H166" s="27" t="s">
        <v>78</v>
      </c>
      <c r="I166" s="28">
        <v>1030653986</v>
      </c>
      <c r="J166" s="26" t="s">
        <v>693</v>
      </c>
      <c r="K166" s="43">
        <v>19159000</v>
      </c>
      <c r="L166" s="13"/>
      <c r="M166" s="13"/>
      <c r="N166" s="8" t="s">
        <v>15</v>
      </c>
      <c r="O166" s="15">
        <v>0</v>
      </c>
      <c r="P166" s="42">
        <v>44972</v>
      </c>
      <c r="Q166" s="42">
        <v>45183</v>
      </c>
      <c r="R166" s="25">
        <v>7</v>
      </c>
      <c r="S166" s="17"/>
      <c r="T166" s="94">
        <f t="shared" si="6"/>
        <v>64.7619030220784</v>
      </c>
      <c r="U166" s="95">
        <f t="shared" si="5"/>
        <v>12407733</v>
      </c>
      <c r="V166" s="95">
        <v>6751267</v>
      </c>
      <c r="W166" s="44" t="s">
        <v>785</v>
      </c>
      <c r="X166" s="17"/>
    </row>
    <row r="167" spans="1:24" ht="14.3" customHeight="1" x14ac:dyDescent="0.25">
      <c r="A167" s="24">
        <v>1532023</v>
      </c>
      <c r="B167" s="8">
        <v>2023</v>
      </c>
      <c r="C167" s="25" t="s">
        <v>568</v>
      </c>
      <c r="D167" s="3" t="s">
        <v>42</v>
      </c>
      <c r="E167" s="17" t="s">
        <v>43</v>
      </c>
      <c r="F167" s="10" t="s">
        <v>15</v>
      </c>
      <c r="G167" s="26" t="s">
        <v>620</v>
      </c>
      <c r="H167" s="27" t="s">
        <v>82</v>
      </c>
      <c r="I167" s="28">
        <v>1014234728</v>
      </c>
      <c r="J167" s="26" t="s">
        <v>694</v>
      </c>
      <c r="K167" s="43">
        <v>19159000</v>
      </c>
      <c r="L167" s="13"/>
      <c r="M167" s="13"/>
      <c r="N167" s="8" t="s">
        <v>15</v>
      </c>
      <c r="O167" s="15">
        <v>0</v>
      </c>
      <c r="P167" s="42">
        <v>44973</v>
      </c>
      <c r="Q167" s="42">
        <v>45184</v>
      </c>
      <c r="R167" s="25">
        <v>7</v>
      </c>
      <c r="S167" s="17"/>
      <c r="T167" s="94">
        <f t="shared" si="6"/>
        <v>64.285714285714292</v>
      </c>
      <c r="U167" s="95">
        <f t="shared" si="5"/>
        <v>12316500</v>
      </c>
      <c r="V167" s="95">
        <v>6842500</v>
      </c>
      <c r="W167" s="44" t="s">
        <v>786</v>
      </c>
      <c r="X167" s="17"/>
    </row>
    <row r="168" spans="1:24" ht="14.3" customHeight="1" x14ac:dyDescent="0.25">
      <c r="A168" s="24">
        <v>1542023</v>
      </c>
      <c r="B168" s="8">
        <v>2023</v>
      </c>
      <c r="C168" s="25" t="s">
        <v>569</v>
      </c>
      <c r="D168" s="3" t="s">
        <v>36</v>
      </c>
      <c r="E168" s="17" t="s">
        <v>43</v>
      </c>
      <c r="F168" s="10" t="s">
        <v>15</v>
      </c>
      <c r="G168" s="26" t="s">
        <v>635</v>
      </c>
      <c r="H168" s="27" t="s">
        <v>651</v>
      </c>
      <c r="I168" s="28">
        <v>19297125</v>
      </c>
      <c r="J168" s="26" t="s">
        <v>695</v>
      </c>
      <c r="K168" s="43">
        <v>51000000</v>
      </c>
      <c r="L168" s="13"/>
      <c r="M168" s="13"/>
      <c r="N168" s="8" t="s">
        <v>15</v>
      </c>
      <c r="O168" s="15">
        <v>0</v>
      </c>
      <c r="P168" s="42">
        <v>44980</v>
      </c>
      <c r="Q168" s="42">
        <v>45282</v>
      </c>
      <c r="R168" s="25">
        <v>10</v>
      </c>
      <c r="S168" s="17"/>
      <c r="T168" s="94">
        <f t="shared" si="6"/>
        <v>32.666666666666664</v>
      </c>
      <c r="U168" s="95">
        <f t="shared" si="5"/>
        <v>16660000</v>
      </c>
      <c r="V168" s="95">
        <v>34340000</v>
      </c>
      <c r="W168" s="44" t="s">
        <v>787</v>
      </c>
      <c r="X168" s="17"/>
    </row>
    <row r="169" spans="1:24" ht="14.3" customHeight="1" x14ac:dyDescent="0.25">
      <c r="A169" s="24">
        <v>1552023</v>
      </c>
      <c r="B169" s="8">
        <v>2023</v>
      </c>
      <c r="C169" s="25" t="s">
        <v>570</v>
      </c>
      <c r="D169" s="3" t="s">
        <v>36</v>
      </c>
      <c r="E169" s="17" t="s">
        <v>43</v>
      </c>
      <c r="F169" s="10" t="s">
        <v>15</v>
      </c>
      <c r="G169" s="26" t="s">
        <v>636</v>
      </c>
      <c r="H169" s="27" t="s">
        <v>78</v>
      </c>
      <c r="I169" s="28">
        <v>51970113</v>
      </c>
      <c r="J169" s="26" t="s">
        <v>696</v>
      </c>
      <c r="K169" s="43">
        <v>34993000</v>
      </c>
      <c r="L169" s="13"/>
      <c r="M169" s="13"/>
      <c r="N169" s="8" t="s">
        <v>15</v>
      </c>
      <c r="O169" s="15">
        <v>0</v>
      </c>
      <c r="P169" s="42">
        <v>44973</v>
      </c>
      <c r="Q169" s="42">
        <v>45184</v>
      </c>
      <c r="R169" s="25">
        <v>7</v>
      </c>
      <c r="S169" s="17"/>
      <c r="T169" s="94">
        <f t="shared" si="6"/>
        <v>64.285714285714292</v>
      </c>
      <c r="U169" s="95">
        <f t="shared" si="5"/>
        <v>22495500</v>
      </c>
      <c r="V169" s="95">
        <v>12497500</v>
      </c>
      <c r="W169" s="44" t="s">
        <v>788</v>
      </c>
      <c r="X169" s="17"/>
    </row>
    <row r="170" spans="1:24" ht="14.3" customHeight="1" x14ac:dyDescent="0.25">
      <c r="A170" s="24">
        <v>1562023</v>
      </c>
      <c r="B170" s="8">
        <v>2023</v>
      </c>
      <c r="C170" s="25" t="s">
        <v>571</v>
      </c>
      <c r="D170" s="3" t="s">
        <v>42</v>
      </c>
      <c r="E170" s="17" t="s">
        <v>43</v>
      </c>
      <c r="F170" s="10" t="s">
        <v>15</v>
      </c>
      <c r="G170" s="26" t="s">
        <v>620</v>
      </c>
      <c r="H170" s="27" t="s">
        <v>82</v>
      </c>
      <c r="I170" s="28">
        <v>79881803</v>
      </c>
      <c r="J170" s="26" t="s">
        <v>697</v>
      </c>
      <c r="K170" s="43">
        <v>35000000</v>
      </c>
      <c r="L170" s="13"/>
      <c r="M170" s="13"/>
      <c r="N170" s="8" t="s">
        <v>15</v>
      </c>
      <c r="O170" s="15">
        <v>0</v>
      </c>
      <c r="P170" s="42">
        <v>44977</v>
      </c>
      <c r="Q170" s="42">
        <v>45279</v>
      </c>
      <c r="R170" s="25">
        <v>10</v>
      </c>
      <c r="S170" s="17"/>
      <c r="T170" s="94">
        <f t="shared" si="6"/>
        <v>43.666665714285713</v>
      </c>
      <c r="U170" s="95">
        <f t="shared" si="5"/>
        <v>15283333</v>
      </c>
      <c r="V170" s="95">
        <v>19716667</v>
      </c>
      <c r="W170" s="44" t="s">
        <v>789</v>
      </c>
      <c r="X170" s="17"/>
    </row>
    <row r="171" spans="1:24" ht="14.3" customHeight="1" x14ac:dyDescent="0.25">
      <c r="A171" s="24">
        <v>1572023</v>
      </c>
      <c r="B171" s="8">
        <v>2023</v>
      </c>
      <c r="C171" s="25" t="s">
        <v>572</v>
      </c>
      <c r="D171" s="3" t="s">
        <v>42</v>
      </c>
      <c r="E171" s="17" t="s">
        <v>43</v>
      </c>
      <c r="F171" s="10" t="s">
        <v>15</v>
      </c>
      <c r="G171" s="26" t="s">
        <v>637</v>
      </c>
      <c r="H171" s="27" t="s">
        <v>84</v>
      </c>
      <c r="I171" s="28">
        <v>1033780602</v>
      </c>
      <c r="J171" s="26" t="s">
        <v>151</v>
      </c>
      <c r="K171" s="43">
        <v>15897000</v>
      </c>
      <c r="L171" s="13"/>
      <c r="M171" s="13"/>
      <c r="N171" s="8" t="s">
        <v>15</v>
      </c>
      <c r="O171" s="15">
        <v>0</v>
      </c>
      <c r="P171" s="42">
        <v>44978</v>
      </c>
      <c r="Q171" s="42">
        <v>45190</v>
      </c>
      <c r="R171" s="25">
        <v>7</v>
      </c>
      <c r="S171" s="17"/>
      <c r="T171" s="94">
        <f t="shared" si="6"/>
        <v>61.904761904761905</v>
      </c>
      <c r="U171" s="95">
        <f t="shared" si="5"/>
        <v>9841000</v>
      </c>
      <c r="V171" s="95">
        <v>6056000</v>
      </c>
      <c r="W171" s="44" t="s">
        <v>790</v>
      </c>
      <c r="X171" s="17"/>
    </row>
    <row r="172" spans="1:24" ht="14.3" customHeight="1" x14ac:dyDescent="0.25">
      <c r="A172" s="24">
        <v>1582023</v>
      </c>
      <c r="B172" s="8">
        <v>2023</v>
      </c>
      <c r="C172" s="25" t="s">
        <v>573</v>
      </c>
      <c r="D172" s="3" t="s">
        <v>42</v>
      </c>
      <c r="E172" s="17" t="s">
        <v>43</v>
      </c>
      <c r="F172" s="10" t="s">
        <v>15</v>
      </c>
      <c r="G172" s="26" t="s">
        <v>620</v>
      </c>
      <c r="H172" s="27" t="s">
        <v>82</v>
      </c>
      <c r="I172" s="28">
        <v>1015403868</v>
      </c>
      <c r="J172" s="26" t="s">
        <v>698</v>
      </c>
      <c r="K172" s="43">
        <v>21616000</v>
      </c>
      <c r="L172" s="13"/>
      <c r="M172" s="13"/>
      <c r="N172" s="8" t="s">
        <v>15</v>
      </c>
      <c r="O172" s="15">
        <v>0</v>
      </c>
      <c r="P172" s="42">
        <v>44974</v>
      </c>
      <c r="Q172" s="42">
        <v>45185</v>
      </c>
      <c r="R172" s="25">
        <v>7</v>
      </c>
      <c r="S172" s="17"/>
      <c r="T172" s="94">
        <f t="shared" si="6"/>
        <v>63.809525351591411</v>
      </c>
      <c r="U172" s="95">
        <f t="shared" si="5"/>
        <v>13793067</v>
      </c>
      <c r="V172" s="95">
        <v>7822933</v>
      </c>
      <c r="W172" s="44" t="s">
        <v>791</v>
      </c>
      <c r="X172" s="17"/>
    </row>
    <row r="173" spans="1:24" ht="14.3" customHeight="1" x14ac:dyDescent="0.25">
      <c r="A173" s="24">
        <v>1592023</v>
      </c>
      <c r="B173" s="8">
        <v>2023</v>
      </c>
      <c r="C173" s="25" t="s">
        <v>574</v>
      </c>
      <c r="D173" s="3" t="s">
        <v>42</v>
      </c>
      <c r="E173" s="17" t="s">
        <v>43</v>
      </c>
      <c r="F173" s="10" t="s">
        <v>15</v>
      </c>
      <c r="G173" s="26" t="s">
        <v>637</v>
      </c>
      <c r="H173" s="27" t="s">
        <v>84</v>
      </c>
      <c r="I173" s="28">
        <v>1105480506</v>
      </c>
      <c r="J173" s="26" t="s">
        <v>699</v>
      </c>
      <c r="K173" s="43">
        <v>15897000</v>
      </c>
      <c r="L173" s="13"/>
      <c r="M173" s="13"/>
      <c r="N173" s="8" t="s">
        <v>15</v>
      </c>
      <c r="O173" s="15">
        <v>0</v>
      </c>
      <c r="P173" s="42">
        <v>44977</v>
      </c>
      <c r="Q173" s="42">
        <v>45188</v>
      </c>
      <c r="R173" s="25">
        <v>7</v>
      </c>
      <c r="S173" s="17"/>
      <c r="T173" s="94">
        <f t="shared" si="6"/>
        <v>62.38095238095238</v>
      </c>
      <c r="U173" s="95">
        <f t="shared" si="5"/>
        <v>9916700</v>
      </c>
      <c r="V173" s="95">
        <v>5980300</v>
      </c>
      <c r="W173" s="44" t="s">
        <v>792</v>
      </c>
      <c r="X173" s="17"/>
    </row>
    <row r="174" spans="1:24" ht="14.3" customHeight="1" x14ac:dyDescent="0.25">
      <c r="A174" s="24">
        <v>1602023</v>
      </c>
      <c r="B174" s="8">
        <v>2023</v>
      </c>
      <c r="C174" s="25" t="s">
        <v>575</v>
      </c>
      <c r="D174" s="3" t="s">
        <v>42</v>
      </c>
      <c r="E174" s="17" t="s">
        <v>43</v>
      </c>
      <c r="F174" s="10" t="s">
        <v>15</v>
      </c>
      <c r="G174" s="26" t="s">
        <v>620</v>
      </c>
      <c r="H174" s="27" t="s">
        <v>82</v>
      </c>
      <c r="I174" s="28">
        <v>79241137</v>
      </c>
      <c r="J174" s="26" t="s">
        <v>700</v>
      </c>
      <c r="K174" s="43">
        <v>21616000</v>
      </c>
      <c r="L174" s="13"/>
      <c r="M174" s="13"/>
      <c r="N174" s="8" t="s">
        <v>15</v>
      </c>
      <c r="O174" s="15">
        <v>0</v>
      </c>
      <c r="P174" s="42">
        <v>44977</v>
      </c>
      <c r="Q174" s="42">
        <v>45188</v>
      </c>
      <c r="R174" s="25">
        <v>7</v>
      </c>
      <c r="S174" s="17"/>
      <c r="T174" s="94">
        <f t="shared" si="6"/>
        <v>62.380953923019987</v>
      </c>
      <c r="U174" s="95">
        <f t="shared" si="5"/>
        <v>13484267</v>
      </c>
      <c r="V174" s="95">
        <v>8131733</v>
      </c>
      <c r="W174" s="44" t="s">
        <v>793</v>
      </c>
      <c r="X174" s="17"/>
    </row>
    <row r="175" spans="1:24" ht="14.3" customHeight="1" x14ac:dyDescent="0.25">
      <c r="A175" s="24">
        <v>1612023</v>
      </c>
      <c r="B175" s="8">
        <v>2023</v>
      </c>
      <c r="C175" s="25" t="s">
        <v>576</v>
      </c>
      <c r="D175" s="3" t="s">
        <v>36</v>
      </c>
      <c r="E175" s="17" t="s">
        <v>43</v>
      </c>
      <c r="F175" s="10" t="s">
        <v>15</v>
      </c>
      <c r="G175" s="26" t="s">
        <v>77</v>
      </c>
      <c r="H175" s="27" t="s">
        <v>78</v>
      </c>
      <c r="I175" s="28">
        <v>80794862</v>
      </c>
      <c r="J175" s="26" t="s">
        <v>701</v>
      </c>
      <c r="K175" s="43">
        <v>54300000</v>
      </c>
      <c r="L175" s="13"/>
      <c r="M175" s="13"/>
      <c r="N175" s="8" t="s">
        <v>15</v>
      </c>
      <c r="O175" s="15">
        <v>0</v>
      </c>
      <c r="P175" s="42">
        <v>44974</v>
      </c>
      <c r="Q175" s="42">
        <v>45276</v>
      </c>
      <c r="R175" s="25">
        <v>10</v>
      </c>
      <c r="S175" s="17"/>
      <c r="T175" s="94">
        <f t="shared" si="6"/>
        <v>44.666666666666664</v>
      </c>
      <c r="U175" s="95">
        <f t="shared" si="5"/>
        <v>24254000</v>
      </c>
      <c r="V175" s="95">
        <v>30046000</v>
      </c>
      <c r="W175" s="44" t="s">
        <v>794</v>
      </c>
      <c r="X175" s="17"/>
    </row>
    <row r="176" spans="1:24" ht="14.3" customHeight="1" x14ac:dyDescent="0.25">
      <c r="A176" s="24">
        <v>1622023</v>
      </c>
      <c r="B176" s="8">
        <v>2023</v>
      </c>
      <c r="C176" s="25" t="s">
        <v>577</v>
      </c>
      <c r="D176" s="3" t="s">
        <v>42</v>
      </c>
      <c r="E176" s="17" t="s">
        <v>43</v>
      </c>
      <c r="F176" s="10" t="s">
        <v>15</v>
      </c>
      <c r="G176" s="26" t="s">
        <v>632</v>
      </c>
      <c r="H176" s="27" t="s">
        <v>91</v>
      </c>
      <c r="I176" s="28">
        <v>52224485</v>
      </c>
      <c r="J176" s="26" t="s">
        <v>702</v>
      </c>
      <c r="K176" s="43">
        <v>10500000</v>
      </c>
      <c r="L176" s="13"/>
      <c r="M176" s="13"/>
      <c r="N176" s="8" t="s">
        <v>15</v>
      </c>
      <c r="O176" s="15">
        <v>0</v>
      </c>
      <c r="P176" s="42">
        <v>44986</v>
      </c>
      <c r="Q176" s="42">
        <v>45199</v>
      </c>
      <c r="R176" s="25">
        <v>7</v>
      </c>
      <c r="S176" s="17"/>
      <c r="T176" s="94">
        <f t="shared" si="6"/>
        <v>57.142857142857146</v>
      </c>
      <c r="U176" s="95">
        <f t="shared" si="5"/>
        <v>6000000</v>
      </c>
      <c r="V176" s="95">
        <v>4500000</v>
      </c>
      <c r="W176" s="44" t="s">
        <v>795</v>
      </c>
      <c r="X176" s="17"/>
    </row>
    <row r="177" spans="1:24" ht="14.3" customHeight="1" x14ac:dyDescent="0.25">
      <c r="A177" s="24">
        <v>1632023</v>
      </c>
      <c r="B177" s="8">
        <v>2023</v>
      </c>
      <c r="C177" s="25" t="s">
        <v>578</v>
      </c>
      <c r="D177" s="3" t="s">
        <v>36</v>
      </c>
      <c r="E177" s="17" t="s">
        <v>43</v>
      </c>
      <c r="F177" s="10" t="s">
        <v>15</v>
      </c>
      <c r="G177" s="26" t="s">
        <v>638</v>
      </c>
      <c r="H177" s="27" t="s">
        <v>78</v>
      </c>
      <c r="I177" s="28">
        <v>1233695523</v>
      </c>
      <c r="J177" s="26" t="s">
        <v>703</v>
      </c>
      <c r="K177" s="43">
        <v>33250000</v>
      </c>
      <c r="L177" s="13"/>
      <c r="M177" s="13"/>
      <c r="N177" s="8" t="s">
        <v>15</v>
      </c>
      <c r="O177" s="15">
        <v>0</v>
      </c>
      <c r="P177" s="42">
        <v>44974</v>
      </c>
      <c r="Q177" s="42">
        <v>45185</v>
      </c>
      <c r="R177" s="25">
        <v>7</v>
      </c>
      <c r="S177" s="17"/>
      <c r="T177" s="94">
        <f t="shared" si="6"/>
        <v>63.809524812030077</v>
      </c>
      <c r="U177" s="95">
        <f t="shared" si="5"/>
        <v>21216667</v>
      </c>
      <c r="V177" s="95">
        <v>12033333</v>
      </c>
      <c r="W177" s="44" t="s">
        <v>796</v>
      </c>
      <c r="X177" s="17"/>
    </row>
    <row r="178" spans="1:24" ht="14.3" customHeight="1" x14ac:dyDescent="0.25">
      <c r="A178" s="24">
        <v>1642023</v>
      </c>
      <c r="B178" s="8">
        <v>2023</v>
      </c>
      <c r="C178" s="25" t="s">
        <v>579</v>
      </c>
      <c r="D178" s="3" t="s">
        <v>42</v>
      </c>
      <c r="E178" s="17" t="s">
        <v>43</v>
      </c>
      <c r="F178" s="10" t="s">
        <v>15</v>
      </c>
      <c r="G178" s="26" t="s">
        <v>637</v>
      </c>
      <c r="H178" s="27" t="s">
        <v>84</v>
      </c>
      <c r="I178" s="28">
        <v>52350012</v>
      </c>
      <c r="J178" s="26" t="s">
        <v>704</v>
      </c>
      <c r="K178" s="43">
        <v>15897000</v>
      </c>
      <c r="L178" s="13"/>
      <c r="M178" s="13"/>
      <c r="N178" s="8" t="s">
        <v>15</v>
      </c>
      <c r="O178" s="15">
        <v>0</v>
      </c>
      <c r="P178" s="42">
        <v>44977</v>
      </c>
      <c r="Q178" s="42">
        <v>45188</v>
      </c>
      <c r="R178" s="25">
        <v>7</v>
      </c>
      <c r="S178" s="17"/>
      <c r="T178" s="94">
        <f t="shared" si="6"/>
        <v>48.095238095238095</v>
      </c>
      <c r="U178" s="95">
        <f t="shared" si="5"/>
        <v>7645700</v>
      </c>
      <c r="V178" s="95">
        <v>8251300</v>
      </c>
      <c r="W178" s="44" t="s">
        <v>797</v>
      </c>
      <c r="X178" s="17"/>
    </row>
    <row r="179" spans="1:24" ht="14.3" customHeight="1" x14ac:dyDescent="0.25">
      <c r="A179" s="24">
        <v>1652023</v>
      </c>
      <c r="B179" s="8">
        <v>2023</v>
      </c>
      <c r="C179" s="25" t="s">
        <v>580</v>
      </c>
      <c r="D179" s="3" t="s">
        <v>42</v>
      </c>
      <c r="E179" s="17" t="s">
        <v>43</v>
      </c>
      <c r="F179" s="10" t="s">
        <v>15</v>
      </c>
      <c r="G179" s="26" t="s">
        <v>68</v>
      </c>
      <c r="H179" s="27" t="s">
        <v>80</v>
      </c>
      <c r="I179" s="28">
        <v>79811947</v>
      </c>
      <c r="J179" s="26" t="s">
        <v>705</v>
      </c>
      <c r="K179" s="43">
        <v>19089000</v>
      </c>
      <c r="L179" s="13"/>
      <c r="M179" s="13"/>
      <c r="N179" s="8" t="s">
        <v>15</v>
      </c>
      <c r="O179" s="15">
        <v>0</v>
      </c>
      <c r="P179" s="42">
        <v>44977</v>
      </c>
      <c r="Q179" s="42">
        <v>45188</v>
      </c>
      <c r="R179" s="25">
        <v>7</v>
      </c>
      <c r="S179" s="17"/>
      <c r="T179" s="94">
        <f t="shared" si="6"/>
        <v>62.38095238095238</v>
      </c>
      <c r="U179" s="95">
        <f t="shared" si="5"/>
        <v>11907900</v>
      </c>
      <c r="V179" s="95">
        <v>7181100</v>
      </c>
      <c r="W179" s="44" t="s">
        <v>798</v>
      </c>
      <c r="X179" s="17"/>
    </row>
    <row r="180" spans="1:24" ht="14.3" customHeight="1" x14ac:dyDescent="0.25">
      <c r="A180" s="24">
        <v>1672023</v>
      </c>
      <c r="B180" s="8">
        <v>2023</v>
      </c>
      <c r="C180" s="25" t="s">
        <v>581</v>
      </c>
      <c r="D180" s="3" t="s">
        <v>42</v>
      </c>
      <c r="E180" s="17" t="s">
        <v>43</v>
      </c>
      <c r="F180" s="10" t="s">
        <v>15</v>
      </c>
      <c r="G180" s="26" t="s">
        <v>68</v>
      </c>
      <c r="H180" s="27" t="s">
        <v>80</v>
      </c>
      <c r="I180" s="28">
        <v>79726004</v>
      </c>
      <c r="J180" s="26" t="s">
        <v>707</v>
      </c>
      <c r="K180" s="43">
        <v>19089000</v>
      </c>
      <c r="L180" s="13"/>
      <c r="M180" s="13"/>
      <c r="N180" s="8" t="s">
        <v>15</v>
      </c>
      <c r="O180" s="15">
        <v>0</v>
      </c>
      <c r="P180" s="42">
        <v>44977</v>
      </c>
      <c r="Q180" s="42">
        <v>45188</v>
      </c>
      <c r="R180" s="25">
        <v>7</v>
      </c>
      <c r="S180" s="17"/>
      <c r="T180" s="94">
        <f t="shared" si="6"/>
        <v>62.38095238095238</v>
      </c>
      <c r="U180" s="95">
        <f t="shared" si="5"/>
        <v>11907900</v>
      </c>
      <c r="V180" s="95">
        <v>7181100</v>
      </c>
      <c r="W180" s="44" t="s">
        <v>799</v>
      </c>
      <c r="X180" s="17"/>
    </row>
    <row r="181" spans="1:24" ht="14.3" customHeight="1" x14ac:dyDescent="0.25">
      <c r="A181" s="24">
        <v>1682023</v>
      </c>
      <c r="B181" s="8">
        <v>2023</v>
      </c>
      <c r="C181" s="25" t="s">
        <v>582</v>
      </c>
      <c r="D181" s="3" t="s">
        <v>42</v>
      </c>
      <c r="E181" s="17" t="s">
        <v>43</v>
      </c>
      <c r="F181" s="10" t="s">
        <v>15</v>
      </c>
      <c r="G181" s="26" t="s">
        <v>639</v>
      </c>
      <c r="H181" s="27" t="s">
        <v>91</v>
      </c>
      <c r="I181" s="28">
        <v>23495250</v>
      </c>
      <c r="J181" s="26" t="s">
        <v>113</v>
      </c>
      <c r="K181" s="43">
        <v>43700000</v>
      </c>
      <c r="L181" s="13"/>
      <c r="M181" s="13"/>
      <c r="N181" s="8" t="s">
        <v>15</v>
      </c>
      <c r="O181" s="15">
        <v>0</v>
      </c>
      <c r="P181" s="42">
        <v>44977</v>
      </c>
      <c r="Q181" s="42">
        <v>45279</v>
      </c>
      <c r="R181" s="25">
        <v>10</v>
      </c>
      <c r="S181" s="17"/>
      <c r="T181" s="94">
        <f t="shared" si="6"/>
        <v>43.666665903890163</v>
      </c>
      <c r="U181" s="95">
        <f t="shared" si="5"/>
        <v>19082333</v>
      </c>
      <c r="V181" s="95">
        <v>24617667</v>
      </c>
      <c r="W181" s="44" t="s">
        <v>800</v>
      </c>
      <c r="X181" s="17"/>
    </row>
    <row r="182" spans="1:24" ht="14.3" customHeight="1" x14ac:dyDescent="0.25">
      <c r="A182" s="24">
        <v>1692023</v>
      </c>
      <c r="B182" s="8">
        <v>2023</v>
      </c>
      <c r="C182" s="25" t="s">
        <v>583</v>
      </c>
      <c r="D182" s="3" t="s">
        <v>36</v>
      </c>
      <c r="E182" s="17" t="s">
        <v>43</v>
      </c>
      <c r="F182" s="10" t="s">
        <v>15</v>
      </c>
      <c r="G182" s="26" t="s">
        <v>640</v>
      </c>
      <c r="H182" s="27" t="s">
        <v>78</v>
      </c>
      <c r="I182" s="28">
        <v>1019019648</v>
      </c>
      <c r="J182" s="26" t="s">
        <v>708</v>
      </c>
      <c r="K182" s="43">
        <v>43400000</v>
      </c>
      <c r="L182" s="13"/>
      <c r="M182" s="13"/>
      <c r="N182" s="8" t="s">
        <v>15</v>
      </c>
      <c r="O182" s="15">
        <v>0</v>
      </c>
      <c r="P182" s="42">
        <v>44980</v>
      </c>
      <c r="Q182" s="42">
        <v>45191</v>
      </c>
      <c r="R182" s="25">
        <v>7</v>
      </c>
      <c r="S182" s="17"/>
      <c r="T182" s="94">
        <f t="shared" si="6"/>
        <v>60.952380184331794</v>
      </c>
      <c r="U182" s="95">
        <f t="shared" si="5"/>
        <v>26453333</v>
      </c>
      <c r="V182" s="95">
        <v>16946667</v>
      </c>
      <c r="W182" s="66" t="s">
        <v>817</v>
      </c>
      <c r="X182" s="17"/>
    </row>
    <row r="183" spans="1:24" ht="14.3" customHeight="1" x14ac:dyDescent="0.25">
      <c r="A183" s="24">
        <v>1702023</v>
      </c>
      <c r="B183" s="8">
        <v>2023</v>
      </c>
      <c r="C183" s="25" t="s">
        <v>584</v>
      </c>
      <c r="D183" s="3" t="s">
        <v>42</v>
      </c>
      <c r="E183" s="17" t="s">
        <v>43</v>
      </c>
      <c r="F183" s="10" t="s">
        <v>15</v>
      </c>
      <c r="G183" s="26" t="s">
        <v>641</v>
      </c>
      <c r="H183" s="27" t="s">
        <v>84</v>
      </c>
      <c r="I183" s="28">
        <v>3103387337</v>
      </c>
      <c r="J183" s="26" t="s">
        <v>709</v>
      </c>
      <c r="K183" s="43">
        <v>15897000</v>
      </c>
      <c r="L183" s="13"/>
      <c r="M183" s="13"/>
      <c r="N183" s="8" t="s">
        <v>15</v>
      </c>
      <c r="O183" s="15">
        <v>0</v>
      </c>
      <c r="P183" s="42">
        <v>44981</v>
      </c>
      <c r="Q183" s="42">
        <v>45192</v>
      </c>
      <c r="R183" s="25">
        <v>7</v>
      </c>
      <c r="S183" s="17"/>
      <c r="T183" s="94">
        <f t="shared" si="6"/>
        <v>60.476190476190474</v>
      </c>
      <c r="U183" s="95">
        <f t="shared" si="5"/>
        <v>9613900</v>
      </c>
      <c r="V183" s="95">
        <v>6283100</v>
      </c>
      <c r="W183" s="44" t="s">
        <v>801</v>
      </c>
      <c r="X183" s="17"/>
    </row>
    <row r="184" spans="1:24" ht="14.3" customHeight="1" x14ac:dyDescent="0.25">
      <c r="A184" s="24">
        <v>1712023</v>
      </c>
      <c r="B184" s="8">
        <v>2023</v>
      </c>
      <c r="C184" s="25" t="s">
        <v>585</v>
      </c>
      <c r="D184" s="3" t="s">
        <v>42</v>
      </c>
      <c r="E184" s="17" t="s">
        <v>43</v>
      </c>
      <c r="F184" s="10" t="s">
        <v>15</v>
      </c>
      <c r="G184" s="26" t="s">
        <v>641</v>
      </c>
      <c r="H184" s="27" t="s">
        <v>84</v>
      </c>
      <c r="I184" s="28">
        <v>1015407651</v>
      </c>
      <c r="J184" s="26" t="s">
        <v>710</v>
      </c>
      <c r="K184" s="43">
        <v>15897000</v>
      </c>
      <c r="L184" s="13"/>
      <c r="M184" s="13"/>
      <c r="N184" s="8" t="s">
        <v>15</v>
      </c>
      <c r="O184" s="15">
        <v>0</v>
      </c>
      <c r="P184" s="42">
        <v>44980</v>
      </c>
      <c r="Q184" s="42">
        <v>45191</v>
      </c>
      <c r="R184" s="25">
        <v>7</v>
      </c>
      <c r="S184" s="17"/>
      <c r="T184" s="94">
        <f t="shared" si="6"/>
        <v>60.952380952380949</v>
      </c>
      <c r="U184" s="95">
        <f t="shared" si="5"/>
        <v>9689600</v>
      </c>
      <c r="V184" s="95">
        <v>6207400</v>
      </c>
      <c r="W184" s="44" t="s">
        <v>802</v>
      </c>
      <c r="X184" s="17"/>
    </row>
    <row r="185" spans="1:24" ht="14.3" customHeight="1" x14ac:dyDescent="0.25">
      <c r="A185" s="24">
        <v>1722023</v>
      </c>
      <c r="B185" s="8">
        <v>2023</v>
      </c>
      <c r="C185" s="25" t="s">
        <v>586</v>
      </c>
      <c r="D185" s="3" t="s">
        <v>42</v>
      </c>
      <c r="E185" s="17" t="s">
        <v>43</v>
      </c>
      <c r="F185" s="10" t="s">
        <v>15</v>
      </c>
      <c r="G185" s="26" t="s">
        <v>641</v>
      </c>
      <c r="H185" s="27" t="s">
        <v>84</v>
      </c>
      <c r="I185" s="28">
        <v>1014247692</v>
      </c>
      <c r="J185" s="26" t="s">
        <v>711</v>
      </c>
      <c r="K185" s="43">
        <v>15897000</v>
      </c>
      <c r="L185" s="13"/>
      <c r="M185" s="13"/>
      <c r="N185" s="8" t="s">
        <v>15</v>
      </c>
      <c r="O185" s="15">
        <v>0</v>
      </c>
      <c r="P185" s="42">
        <v>44986</v>
      </c>
      <c r="Q185" s="42">
        <v>45199</v>
      </c>
      <c r="R185" s="25">
        <v>7</v>
      </c>
      <c r="S185" s="17"/>
      <c r="T185" s="94">
        <f t="shared" si="6"/>
        <v>28.571428571428573</v>
      </c>
      <c r="U185" s="95">
        <f t="shared" si="5"/>
        <v>4542000</v>
      </c>
      <c r="V185" s="95">
        <v>11355000</v>
      </c>
      <c r="W185" s="44" t="s">
        <v>803</v>
      </c>
      <c r="X185" s="17"/>
    </row>
    <row r="186" spans="1:24" ht="14.3" customHeight="1" x14ac:dyDescent="0.25">
      <c r="A186" s="24">
        <v>1732023</v>
      </c>
      <c r="B186" s="8">
        <v>2023</v>
      </c>
      <c r="C186" s="25" t="s">
        <v>587</v>
      </c>
      <c r="D186" s="3" t="s">
        <v>42</v>
      </c>
      <c r="E186" s="17" t="s">
        <v>43</v>
      </c>
      <c r="F186" s="10" t="s">
        <v>15</v>
      </c>
      <c r="G186" s="26" t="s">
        <v>642</v>
      </c>
      <c r="H186" s="27" t="s">
        <v>84</v>
      </c>
      <c r="I186" s="28">
        <v>52536170</v>
      </c>
      <c r="J186" s="26" t="s">
        <v>56</v>
      </c>
      <c r="K186" s="43">
        <v>15897000</v>
      </c>
      <c r="L186" s="13"/>
      <c r="M186" s="13"/>
      <c r="N186" s="8" t="s">
        <v>15</v>
      </c>
      <c r="O186" s="15">
        <v>0</v>
      </c>
      <c r="P186" s="42">
        <v>44986</v>
      </c>
      <c r="Q186" s="42">
        <v>45199</v>
      </c>
      <c r="R186" s="25">
        <v>7</v>
      </c>
      <c r="S186" s="17"/>
      <c r="T186" s="94">
        <f t="shared" si="6"/>
        <v>57.142857142857146</v>
      </c>
      <c r="U186" s="95">
        <f t="shared" si="5"/>
        <v>9084000</v>
      </c>
      <c r="V186" s="95">
        <v>6813000</v>
      </c>
      <c r="W186" s="44" t="s">
        <v>804</v>
      </c>
      <c r="X186" s="17"/>
    </row>
    <row r="187" spans="1:24" ht="14.3" customHeight="1" x14ac:dyDescent="0.25">
      <c r="A187" s="24">
        <v>1742023</v>
      </c>
      <c r="B187" s="8">
        <v>2023</v>
      </c>
      <c r="C187" s="25" t="s">
        <v>588</v>
      </c>
      <c r="D187" s="3" t="s">
        <v>42</v>
      </c>
      <c r="E187" s="17" t="s">
        <v>43</v>
      </c>
      <c r="F187" s="10" t="s">
        <v>15</v>
      </c>
      <c r="G187" s="26" t="s">
        <v>642</v>
      </c>
      <c r="H187" s="27" t="s">
        <v>84</v>
      </c>
      <c r="I187" s="28">
        <v>1018510979</v>
      </c>
      <c r="J187" s="26" t="s">
        <v>712</v>
      </c>
      <c r="K187" s="43">
        <v>15897000</v>
      </c>
      <c r="L187" s="13"/>
      <c r="M187" s="13"/>
      <c r="N187" s="8" t="s">
        <v>15</v>
      </c>
      <c r="O187" s="15">
        <v>0</v>
      </c>
      <c r="P187" s="42">
        <v>44987</v>
      </c>
      <c r="Q187" s="42">
        <v>45200</v>
      </c>
      <c r="R187" s="25">
        <v>7</v>
      </c>
      <c r="S187" s="17"/>
      <c r="T187" s="94">
        <f t="shared" si="6"/>
        <v>56.666666666666664</v>
      </c>
      <c r="U187" s="95">
        <f t="shared" si="5"/>
        <v>9008300</v>
      </c>
      <c r="V187" s="95">
        <v>6888700</v>
      </c>
      <c r="W187" s="44" t="s">
        <v>805</v>
      </c>
      <c r="X187" s="17"/>
    </row>
    <row r="188" spans="1:24" ht="14.3" customHeight="1" x14ac:dyDescent="0.25">
      <c r="A188" s="24">
        <v>1752023</v>
      </c>
      <c r="B188" s="8">
        <v>2023</v>
      </c>
      <c r="C188" s="25" t="s">
        <v>589</v>
      </c>
      <c r="D188" s="3" t="s">
        <v>36</v>
      </c>
      <c r="E188" s="17" t="s">
        <v>43</v>
      </c>
      <c r="F188" s="10" t="s">
        <v>15</v>
      </c>
      <c r="G188" s="26" t="s">
        <v>74</v>
      </c>
      <c r="H188" s="27" t="s">
        <v>157</v>
      </c>
      <c r="I188" s="28">
        <v>30507754</v>
      </c>
      <c r="J188" s="26" t="s">
        <v>104</v>
      </c>
      <c r="K188" s="43">
        <v>45700000</v>
      </c>
      <c r="L188" s="13"/>
      <c r="M188" s="13"/>
      <c r="N188" s="8" t="s">
        <v>15</v>
      </c>
      <c r="O188" s="15">
        <v>0</v>
      </c>
      <c r="P188" s="42">
        <v>44986</v>
      </c>
      <c r="Q188" s="42">
        <v>45291</v>
      </c>
      <c r="R188" s="25">
        <v>10</v>
      </c>
      <c r="S188" s="17"/>
      <c r="T188" s="94">
        <f t="shared" si="6"/>
        <v>40</v>
      </c>
      <c r="U188" s="95">
        <f t="shared" si="5"/>
        <v>18280000</v>
      </c>
      <c r="V188" s="95">
        <v>27420000</v>
      </c>
      <c r="W188" s="44" t="s">
        <v>806</v>
      </c>
      <c r="X188" s="17"/>
    </row>
    <row r="189" spans="1:24" ht="14.3" customHeight="1" x14ac:dyDescent="0.25">
      <c r="A189" s="24">
        <v>1762023</v>
      </c>
      <c r="B189" s="8">
        <v>2023</v>
      </c>
      <c r="C189" s="25" t="s">
        <v>590</v>
      </c>
      <c r="D189" s="3" t="s">
        <v>36</v>
      </c>
      <c r="E189" s="17" t="s">
        <v>43</v>
      </c>
      <c r="F189" s="10" t="s">
        <v>15</v>
      </c>
      <c r="G189" s="26" t="s">
        <v>643</v>
      </c>
      <c r="H189" s="27" t="s">
        <v>78</v>
      </c>
      <c r="I189" s="28">
        <v>1024589714</v>
      </c>
      <c r="J189" s="26" t="s">
        <v>713</v>
      </c>
      <c r="K189" s="43">
        <v>47500000</v>
      </c>
      <c r="L189" s="13"/>
      <c r="M189" s="13"/>
      <c r="N189" s="8" t="s">
        <v>15</v>
      </c>
      <c r="O189" s="15">
        <v>0</v>
      </c>
      <c r="P189" s="42">
        <v>44987</v>
      </c>
      <c r="Q189" s="42">
        <v>45291</v>
      </c>
      <c r="R189" s="25">
        <v>10</v>
      </c>
      <c r="S189" s="17"/>
      <c r="T189" s="94">
        <f t="shared" si="6"/>
        <v>39.666667368421052</v>
      </c>
      <c r="U189" s="95">
        <f t="shared" si="5"/>
        <v>18841667</v>
      </c>
      <c r="V189" s="95">
        <v>28658333</v>
      </c>
      <c r="W189" s="44" t="s">
        <v>807</v>
      </c>
      <c r="X189" s="17"/>
    </row>
    <row r="190" spans="1:24" ht="14.3" customHeight="1" x14ac:dyDescent="0.25">
      <c r="A190" s="24">
        <v>1772023</v>
      </c>
      <c r="B190" s="8">
        <v>2023</v>
      </c>
      <c r="C190" s="25" t="s">
        <v>591</v>
      </c>
      <c r="D190" s="3" t="s">
        <v>36</v>
      </c>
      <c r="E190" s="17" t="s">
        <v>43</v>
      </c>
      <c r="F190" s="10" t="s">
        <v>15</v>
      </c>
      <c r="G190" s="26" t="s">
        <v>644</v>
      </c>
      <c r="H190" s="27" t="s">
        <v>84</v>
      </c>
      <c r="I190" s="28">
        <v>52869352</v>
      </c>
      <c r="J190" s="26" t="s">
        <v>714</v>
      </c>
      <c r="K190" s="43">
        <v>33250000</v>
      </c>
      <c r="L190" s="13"/>
      <c r="M190" s="13"/>
      <c r="N190" s="8" t="s">
        <v>15</v>
      </c>
      <c r="O190" s="15">
        <v>0</v>
      </c>
      <c r="P190" s="42">
        <v>44986</v>
      </c>
      <c r="Q190" s="42">
        <v>45199</v>
      </c>
      <c r="R190" s="25">
        <v>7</v>
      </c>
      <c r="S190" s="17"/>
      <c r="T190" s="94">
        <f t="shared" si="6"/>
        <v>57.142857142857146</v>
      </c>
      <c r="U190" s="95">
        <f t="shared" si="5"/>
        <v>19000000</v>
      </c>
      <c r="V190" s="95">
        <v>14250000</v>
      </c>
      <c r="W190" s="68" t="s">
        <v>808</v>
      </c>
      <c r="X190" s="17"/>
    </row>
    <row r="191" spans="1:24" ht="14.3" customHeight="1" x14ac:dyDescent="0.25">
      <c r="A191" s="24">
        <v>1782023</v>
      </c>
      <c r="B191" s="8">
        <v>2023</v>
      </c>
      <c r="C191" s="25" t="s">
        <v>592</v>
      </c>
      <c r="D191" s="3" t="s">
        <v>42</v>
      </c>
      <c r="E191" s="17" t="s">
        <v>43</v>
      </c>
      <c r="F191" s="10" t="s">
        <v>15</v>
      </c>
      <c r="G191" s="26" t="s">
        <v>645</v>
      </c>
      <c r="H191" s="27" t="s">
        <v>652</v>
      </c>
      <c r="I191" s="28">
        <v>79443086</v>
      </c>
      <c r="J191" s="26" t="s">
        <v>715</v>
      </c>
      <c r="K191" s="43">
        <v>24500000</v>
      </c>
      <c r="L191" s="13"/>
      <c r="M191" s="13"/>
      <c r="N191" s="8" t="s">
        <v>15</v>
      </c>
      <c r="O191" s="15">
        <v>0</v>
      </c>
      <c r="P191" s="42">
        <v>44986</v>
      </c>
      <c r="Q191" s="42">
        <v>45199</v>
      </c>
      <c r="R191" s="25">
        <v>7</v>
      </c>
      <c r="S191" s="17"/>
      <c r="T191" s="94">
        <f t="shared" si="6"/>
        <v>57.142857142857146</v>
      </c>
      <c r="U191" s="95">
        <f t="shared" si="5"/>
        <v>14000000</v>
      </c>
      <c r="V191" s="95">
        <v>10500000</v>
      </c>
      <c r="W191" s="44" t="s">
        <v>809</v>
      </c>
      <c r="X191" s="17"/>
    </row>
    <row r="192" spans="1:24" ht="14.3" customHeight="1" x14ac:dyDescent="0.25">
      <c r="A192" s="24">
        <v>1792023</v>
      </c>
      <c r="B192" s="8">
        <v>2023</v>
      </c>
      <c r="C192" s="25" t="s">
        <v>593</v>
      </c>
      <c r="D192" s="3" t="s">
        <v>42</v>
      </c>
      <c r="E192" s="17" t="s">
        <v>43</v>
      </c>
      <c r="F192" s="10" t="s">
        <v>15</v>
      </c>
      <c r="G192" s="26" t="s">
        <v>646</v>
      </c>
      <c r="H192" s="27" t="s">
        <v>652</v>
      </c>
      <c r="I192" s="28">
        <v>1000987427</v>
      </c>
      <c r="J192" s="26" t="s">
        <v>716</v>
      </c>
      <c r="K192" s="43">
        <v>24500000</v>
      </c>
      <c r="L192" s="13"/>
      <c r="M192" s="13"/>
      <c r="N192" s="8" t="s">
        <v>15</v>
      </c>
      <c r="O192" s="15">
        <v>0</v>
      </c>
      <c r="P192" s="42">
        <v>44986</v>
      </c>
      <c r="Q192" s="42">
        <v>45199</v>
      </c>
      <c r="R192" s="25">
        <v>7</v>
      </c>
      <c r="S192" s="17"/>
      <c r="T192" s="94">
        <f t="shared" si="6"/>
        <v>57.142857142857146</v>
      </c>
      <c r="U192" s="95">
        <f t="shared" si="5"/>
        <v>14000000</v>
      </c>
      <c r="V192" s="95">
        <v>10500000</v>
      </c>
      <c r="W192" s="44" t="s">
        <v>810</v>
      </c>
      <c r="X192" s="17"/>
    </row>
    <row r="193" spans="1:24" ht="14.3" customHeight="1" x14ac:dyDescent="0.25">
      <c r="A193" s="24">
        <v>1802023</v>
      </c>
      <c r="B193" s="8">
        <v>2023</v>
      </c>
      <c r="C193" s="25" t="s">
        <v>594</v>
      </c>
      <c r="D193" s="3" t="s">
        <v>42</v>
      </c>
      <c r="E193" s="17" t="s">
        <v>43</v>
      </c>
      <c r="F193" s="10" t="s">
        <v>15</v>
      </c>
      <c r="G193" s="26" t="s">
        <v>641</v>
      </c>
      <c r="H193" s="27" t="s">
        <v>84</v>
      </c>
      <c r="I193" s="28">
        <v>79722413</v>
      </c>
      <c r="J193" s="26" t="s">
        <v>230</v>
      </c>
      <c r="K193" s="43">
        <v>15897000</v>
      </c>
      <c r="L193" s="13"/>
      <c r="M193" s="13"/>
      <c r="N193" s="8" t="s">
        <v>15</v>
      </c>
      <c r="O193" s="15">
        <v>0</v>
      </c>
      <c r="P193" s="42">
        <v>44988</v>
      </c>
      <c r="Q193" s="42">
        <v>45201</v>
      </c>
      <c r="R193" s="25">
        <v>7</v>
      </c>
      <c r="S193" s="17"/>
      <c r="T193" s="94">
        <f t="shared" si="6"/>
        <v>56.19047619047619</v>
      </c>
      <c r="U193" s="95">
        <f t="shared" si="5"/>
        <v>8932600</v>
      </c>
      <c r="V193" s="95">
        <v>6964400</v>
      </c>
      <c r="W193" s="44" t="s">
        <v>811</v>
      </c>
      <c r="X193" s="17"/>
    </row>
    <row r="194" spans="1:24" ht="14.3" customHeight="1" x14ac:dyDescent="0.25">
      <c r="A194" s="24">
        <v>1812023</v>
      </c>
      <c r="B194" s="8">
        <v>2023</v>
      </c>
      <c r="C194" s="25" t="s">
        <v>595</v>
      </c>
      <c r="D194" s="3" t="s">
        <v>42</v>
      </c>
      <c r="E194" s="17" t="s">
        <v>43</v>
      </c>
      <c r="F194" s="10" t="s">
        <v>15</v>
      </c>
      <c r="G194" s="26" t="s">
        <v>641</v>
      </c>
      <c r="H194" s="27" t="s">
        <v>84</v>
      </c>
      <c r="I194" s="28">
        <v>1031154048</v>
      </c>
      <c r="J194" s="26" t="s">
        <v>717</v>
      </c>
      <c r="K194" s="43">
        <v>15897000</v>
      </c>
      <c r="L194" s="13"/>
      <c r="M194" s="13"/>
      <c r="N194" s="8" t="s">
        <v>15</v>
      </c>
      <c r="O194" s="15">
        <v>0</v>
      </c>
      <c r="P194" s="42">
        <v>44992</v>
      </c>
      <c r="Q194" s="42">
        <v>45205</v>
      </c>
      <c r="R194" s="25">
        <v>7</v>
      </c>
      <c r="S194" s="17"/>
      <c r="T194" s="94">
        <f t="shared" si="6"/>
        <v>54.285714285714285</v>
      </c>
      <c r="U194" s="95">
        <f t="shared" si="5"/>
        <v>8629800</v>
      </c>
      <c r="V194" s="95">
        <v>7267200</v>
      </c>
      <c r="W194" s="44" t="s">
        <v>812</v>
      </c>
      <c r="X194" s="17"/>
    </row>
    <row r="195" spans="1:24" ht="14.3" customHeight="1" x14ac:dyDescent="0.25">
      <c r="A195" s="24">
        <v>1822023</v>
      </c>
      <c r="B195" s="8">
        <v>2023</v>
      </c>
      <c r="C195" s="25" t="s">
        <v>596</v>
      </c>
      <c r="D195" s="3" t="s">
        <v>42</v>
      </c>
      <c r="E195" s="17" t="s">
        <v>43</v>
      </c>
      <c r="F195" s="10" t="s">
        <v>15</v>
      </c>
      <c r="G195" s="26" t="s">
        <v>627</v>
      </c>
      <c r="H195" s="27" t="s">
        <v>649</v>
      </c>
      <c r="I195" s="28">
        <v>1002262329</v>
      </c>
      <c r="J195" s="26" t="s">
        <v>718</v>
      </c>
      <c r="K195" s="43">
        <v>15897000</v>
      </c>
      <c r="L195" s="13"/>
      <c r="M195" s="13"/>
      <c r="N195" s="8" t="s">
        <v>15</v>
      </c>
      <c r="O195" s="15">
        <v>0</v>
      </c>
      <c r="P195" s="42">
        <v>44988</v>
      </c>
      <c r="Q195" s="42">
        <v>45201</v>
      </c>
      <c r="R195" s="25">
        <v>7</v>
      </c>
      <c r="S195" s="17"/>
      <c r="T195" s="94">
        <f t="shared" si="6"/>
        <v>55.238095238095241</v>
      </c>
      <c r="U195" s="95">
        <f t="shared" si="5"/>
        <v>8781200</v>
      </c>
      <c r="V195" s="95">
        <v>7115800</v>
      </c>
      <c r="W195" s="44" t="s">
        <v>813</v>
      </c>
      <c r="X195" s="17"/>
    </row>
    <row r="196" spans="1:24" ht="14.3" customHeight="1" x14ac:dyDescent="0.25">
      <c r="A196" s="24">
        <v>1832023</v>
      </c>
      <c r="B196" s="8">
        <v>2023</v>
      </c>
      <c r="C196" s="25" t="s">
        <v>597</v>
      </c>
      <c r="D196" s="3" t="s">
        <v>36</v>
      </c>
      <c r="E196" s="17" t="s">
        <v>43</v>
      </c>
      <c r="F196" s="10" t="s">
        <v>15</v>
      </c>
      <c r="G196" s="26" t="s">
        <v>647</v>
      </c>
      <c r="H196" s="27" t="s">
        <v>78</v>
      </c>
      <c r="I196" s="28">
        <v>1022427465</v>
      </c>
      <c r="J196" s="26" t="s">
        <v>719</v>
      </c>
      <c r="K196" s="43">
        <v>31598000</v>
      </c>
      <c r="L196" s="13"/>
      <c r="M196" s="13"/>
      <c r="N196" s="8" t="s">
        <v>15</v>
      </c>
      <c r="O196" s="15">
        <v>0</v>
      </c>
      <c r="P196" s="42">
        <v>44991</v>
      </c>
      <c r="Q196" s="42">
        <v>45204</v>
      </c>
      <c r="R196" s="25">
        <v>7</v>
      </c>
      <c r="S196" s="17"/>
      <c r="T196" s="94">
        <f t="shared" si="6"/>
        <v>54.761905816823848</v>
      </c>
      <c r="U196" s="95">
        <f t="shared" si="5"/>
        <v>17303667</v>
      </c>
      <c r="V196" s="95">
        <v>14294333</v>
      </c>
      <c r="W196" s="44" t="s">
        <v>814</v>
      </c>
      <c r="X196" s="17"/>
    </row>
    <row r="197" spans="1:24" ht="14.3" customHeight="1" x14ac:dyDescent="0.25">
      <c r="A197" s="24">
        <v>1842023</v>
      </c>
      <c r="B197" s="8">
        <v>2023</v>
      </c>
      <c r="C197" s="25" t="s">
        <v>598</v>
      </c>
      <c r="D197" s="3" t="s">
        <v>36</v>
      </c>
      <c r="E197" s="17" t="s">
        <v>43</v>
      </c>
      <c r="F197" s="10" t="s">
        <v>15</v>
      </c>
      <c r="G197" s="26" t="s">
        <v>648</v>
      </c>
      <c r="H197" s="27" t="s">
        <v>78</v>
      </c>
      <c r="I197" s="28">
        <v>80236952</v>
      </c>
      <c r="J197" s="26" t="s">
        <v>720</v>
      </c>
      <c r="K197" s="43">
        <v>31598000</v>
      </c>
      <c r="L197" s="13"/>
      <c r="M197" s="13"/>
      <c r="N197" s="8" t="s">
        <v>15</v>
      </c>
      <c r="O197" s="15">
        <v>0</v>
      </c>
      <c r="P197" s="42">
        <v>44986</v>
      </c>
      <c r="Q197" s="42">
        <v>45199</v>
      </c>
      <c r="R197" s="25">
        <v>7</v>
      </c>
      <c r="S197" s="17"/>
      <c r="T197" s="94">
        <f t="shared" si="6"/>
        <v>57.142857142857146</v>
      </c>
      <c r="U197" s="95">
        <f t="shared" si="5"/>
        <v>18056000</v>
      </c>
      <c r="V197" s="95">
        <v>13542000</v>
      </c>
      <c r="W197" s="44" t="s">
        <v>815</v>
      </c>
      <c r="X197" s="17"/>
    </row>
    <row r="198" spans="1:24" ht="14.3" customHeight="1" x14ac:dyDescent="0.25">
      <c r="A198" s="24">
        <v>1852023</v>
      </c>
      <c r="B198" s="8">
        <v>2023</v>
      </c>
      <c r="C198" s="25" t="s">
        <v>599</v>
      </c>
      <c r="D198" s="3" t="s">
        <v>36</v>
      </c>
      <c r="E198" s="17" t="s">
        <v>43</v>
      </c>
      <c r="F198" s="10" t="s">
        <v>15</v>
      </c>
      <c r="G198" s="26" t="s">
        <v>643</v>
      </c>
      <c r="H198" s="27" t="s">
        <v>78</v>
      </c>
      <c r="I198" s="28">
        <v>1010222455</v>
      </c>
      <c r="J198" s="26" t="s">
        <v>721</v>
      </c>
      <c r="K198" s="43">
        <v>33250000</v>
      </c>
      <c r="L198" s="13"/>
      <c r="M198" s="13"/>
      <c r="N198" s="8" t="s">
        <v>15</v>
      </c>
      <c r="O198" s="15">
        <v>0</v>
      </c>
      <c r="P198" s="42">
        <v>44960</v>
      </c>
      <c r="Q198" s="42">
        <v>45201</v>
      </c>
      <c r="R198" s="25">
        <v>7</v>
      </c>
      <c r="S198" s="17"/>
      <c r="T198" s="94">
        <f t="shared" si="6"/>
        <v>56.190475187969923</v>
      </c>
      <c r="U198" s="95">
        <f t="shared" si="5"/>
        <v>18683333</v>
      </c>
      <c r="V198" s="95">
        <v>14566667</v>
      </c>
      <c r="W198" s="44" t="s">
        <v>816</v>
      </c>
      <c r="X198" s="17"/>
    </row>
    <row r="199" spans="1:24" ht="14.3" customHeight="1" x14ac:dyDescent="0.25">
      <c r="A199" s="53">
        <v>1862023</v>
      </c>
      <c r="B199" s="8">
        <v>2023</v>
      </c>
      <c r="C199" s="31" t="s">
        <v>829</v>
      </c>
      <c r="D199" s="2" t="s">
        <v>36</v>
      </c>
      <c r="E199" s="2" t="s">
        <v>43</v>
      </c>
      <c r="F199" s="10" t="s">
        <v>15</v>
      </c>
      <c r="G199" s="45" t="s">
        <v>67</v>
      </c>
      <c r="H199" s="54" t="s">
        <v>84</v>
      </c>
      <c r="I199" s="46">
        <v>1020810465</v>
      </c>
      <c r="J199" s="45" t="s">
        <v>914</v>
      </c>
      <c r="K199" s="47">
        <v>31598000</v>
      </c>
      <c r="L199" s="13"/>
      <c r="M199" s="13"/>
      <c r="N199" s="8" t="s">
        <v>15</v>
      </c>
      <c r="O199" s="15">
        <v>0</v>
      </c>
      <c r="P199" s="30">
        <v>44992</v>
      </c>
      <c r="Q199" s="30">
        <v>45205</v>
      </c>
      <c r="R199" s="31">
        <v>7</v>
      </c>
      <c r="S199" s="31"/>
      <c r="T199" s="94">
        <f t="shared" si="6"/>
        <v>54.285714285714285</v>
      </c>
      <c r="U199" s="95">
        <f t="shared" ref="U199:U262" si="7">+K199+O199-V199</f>
        <v>17153200</v>
      </c>
      <c r="V199" s="95">
        <v>14444800</v>
      </c>
      <c r="W199" s="44" t="s">
        <v>972</v>
      </c>
      <c r="X199" s="17"/>
    </row>
    <row r="200" spans="1:24" ht="14.3" customHeight="1" x14ac:dyDescent="0.25">
      <c r="A200" s="53">
        <v>1872023</v>
      </c>
      <c r="B200" s="8">
        <v>2023</v>
      </c>
      <c r="C200" s="31" t="s">
        <v>830</v>
      </c>
      <c r="D200" s="2" t="s">
        <v>42</v>
      </c>
      <c r="E200" s="2" t="s">
        <v>43</v>
      </c>
      <c r="F200" s="10" t="s">
        <v>15</v>
      </c>
      <c r="G200" s="45" t="s">
        <v>216</v>
      </c>
      <c r="H200" s="54" t="s">
        <v>88</v>
      </c>
      <c r="I200" s="46">
        <v>79721463</v>
      </c>
      <c r="J200" s="45" t="s">
        <v>915</v>
      </c>
      <c r="K200" s="47">
        <v>17563000</v>
      </c>
      <c r="L200" s="13"/>
      <c r="M200" s="13"/>
      <c r="N200" s="8" t="s">
        <v>15</v>
      </c>
      <c r="O200" s="15">
        <v>0</v>
      </c>
      <c r="P200" s="30">
        <v>44988</v>
      </c>
      <c r="Q200" s="30">
        <v>45201</v>
      </c>
      <c r="R200" s="31">
        <v>7</v>
      </c>
      <c r="S200" s="31"/>
      <c r="T200" s="94">
        <f t="shared" si="6"/>
        <v>56.190474292546831</v>
      </c>
      <c r="U200" s="95">
        <f t="shared" si="7"/>
        <v>9868733</v>
      </c>
      <c r="V200" s="95">
        <v>7694267</v>
      </c>
      <c r="W200" s="44" t="s">
        <v>973</v>
      </c>
      <c r="X200" s="17"/>
    </row>
    <row r="201" spans="1:24" ht="14.3" customHeight="1" x14ac:dyDescent="0.25">
      <c r="A201" s="53">
        <v>1882023</v>
      </c>
      <c r="B201" s="8">
        <v>2023</v>
      </c>
      <c r="C201" s="31" t="s">
        <v>831</v>
      </c>
      <c r="D201" s="2" t="s">
        <v>36</v>
      </c>
      <c r="E201" s="2" t="s">
        <v>43</v>
      </c>
      <c r="F201" s="10" t="s">
        <v>15</v>
      </c>
      <c r="G201" s="45" t="s">
        <v>648</v>
      </c>
      <c r="H201" s="54" t="s">
        <v>78</v>
      </c>
      <c r="I201" s="46">
        <v>1020749013</v>
      </c>
      <c r="J201" s="45" t="s">
        <v>916</v>
      </c>
      <c r="K201" s="47">
        <v>31598000</v>
      </c>
      <c r="L201" s="13"/>
      <c r="M201" s="13"/>
      <c r="N201" s="8" t="s">
        <v>15</v>
      </c>
      <c r="O201" s="15">
        <v>0</v>
      </c>
      <c r="P201" s="30">
        <v>44991</v>
      </c>
      <c r="Q201" s="30">
        <v>45204</v>
      </c>
      <c r="R201" s="31">
        <v>7</v>
      </c>
      <c r="S201" s="31"/>
      <c r="T201" s="94">
        <f t="shared" si="6"/>
        <v>40.476191531109563</v>
      </c>
      <c r="U201" s="95">
        <f t="shared" si="7"/>
        <v>12789667</v>
      </c>
      <c r="V201" s="95">
        <v>18808333</v>
      </c>
      <c r="W201" s="44" t="s">
        <v>974</v>
      </c>
      <c r="X201" s="17"/>
    </row>
    <row r="202" spans="1:24" ht="14.3" customHeight="1" x14ac:dyDescent="0.25">
      <c r="A202" s="53">
        <v>1892023</v>
      </c>
      <c r="B202" s="8">
        <v>2023</v>
      </c>
      <c r="C202" s="31" t="s">
        <v>832</v>
      </c>
      <c r="D202" s="2" t="s">
        <v>36</v>
      </c>
      <c r="E202" s="2" t="s">
        <v>43</v>
      </c>
      <c r="F202" s="10" t="s">
        <v>15</v>
      </c>
      <c r="G202" s="45" t="s">
        <v>648</v>
      </c>
      <c r="H202" s="54" t="s">
        <v>78</v>
      </c>
      <c r="I202" s="46">
        <v>80927482</v>
      </c>
      <c r="J202" s="45" t="s">
        <v>917</v>
      </c>
      <c r="K202" s="47">
        <v>31598000</v>
      </c>
      <c r="L202" s="13"/>
      <c r="M202" s="13"/>
      <c r="N202" s="8" t="s">
        <v>15</v>
      </c>
      <c r="O202" s="15">
        <v>0</v>
      </c>
      <c r="P202" s="30">
        <v>44988</v>
      </c>
      <c r="Q202" s="30">
        <v>45201</v>
      </c>
      <c r="R202" s="31">
        <v>7</v>
      </c>
      <c r="S202" s="31"/>
      <c r="T202" s="94">
        <f t="shared" si="6"/>
        <v>56.190477245395279</v>
      </c>
      <c r="U202" s="95">
        <f t="shared" si="7"/>
        <v>17755067</v>
      </c>
      <c r="V202" s="95">
        <v>13842933</v>
      </c>
      <c r="W202" s="44" t="s">
        <v>975</v>
      </c>
      <c r="X202" s="17"/>
    </row>
    <row r="203" spans="1:24" ht="14.3" customHeight="1" x14ac:dyDescent="0.25">
      <c r="A203" s="53">
        <v>1902023</v>
      </c>
      <c r="B203" s="8">
        <v>2023</v>
      </c>
      <c r="C203" s="31" t="s">
        <v>833</v>
      </c>
      <c r="D203" s="2" t="s">
        <v>36</v>
      </c>
      <c r="E203" s="2" t="s">
        <v>43</v>
      </c>
      <c r="F203" s="10" t="s">
        <v>15</v>
      </c>
      <c r="G203" s="45" t="s">
        <v>887</v>
      </c>
      <c r="H203" s="54" t="s">
        <v>84</v>
      </c>
      <c r="I203" s="46">
        <v>80098149</v>
      </c>
      <c r="J203" s="45" t="s">
        <v>918</v>
      </c>
      <c r="K203" s="47">
        <v>42700000</v>
      </c>
      <c r="L203" s="13"/>
      <c r="M203" s="13"/>
      <c r="N203" s="8" t="s">
        <v>15</v>
      </c>
      <c r="O203" s="15">
        <v>0</v>
      </c>
      <c r="P203" s="30">
        <v>44992</v>
      </c>
      <c r="Q203" s="30">
        <v>45205</v>
      </c>
      <c r="R203" s="31">
        <v>7</v>
      </c>
      <c r="S203" s="31"/>
      <c r="T203" s="94">
        <f t="shared" si="6"/>
        <v>54.285714285714285</v>
      </c>
      <c r="U203" s="95">
        <f t="shared" si="7"/>
        <v>23180000</v>
      </c>
      <c r="V203" s="95">
        <v>19520000</v>
      </c>
      <c r="W203" s="44" t="s">
        <v>976</v>
      </c>
      <c r="X203" s="17"/>
    </row>
    <row r="204" spans="1:24" ht="14.3" customHeight="1" x14ac:dyDescent="0.25">
      <c r="A204" s="53">
        <v>1912023</v>
      </c>
      <c r="B204" s="8">
        <v>2023</v>
      </c>
      <c r="C204" s="31" t="s">
        <v>834</v>
      </c>
      <c r="D204" s="2" t="s">
        <v>36</v>
      </c>
      <c r="E204" s="2" t="s">
        <v>43</v>
      </c>
      <c r="F204" s="10" t="s">
        <v>15</v>
      </c>
      <c r="G204" s="45" t="s">
        <v>643</v>
      </c>
      <c r="H204" s="54" t="s">
        <v>78</v>
      </c>
      <c r="I204" s="46">
        <v>80812698</v>
      </c>
      <c r="J204" s="45" t="s">
        <v>919</v>
      </c>
      <c r="K204" s="47">
        <v>33250000</v>
      </c>
      <c r="L204" s="13"/>
      <c r="M204" s="13"/>
      <c r="N204" s="8" t="s">
        <v>15</v>
      </c>
      <c r="O204" s="15">
        <v>0</v>
      </c>
      <c r="P204" s="30">
        <v>44992</v>
      </c>
      <c r="Q204" s="30">
        <v>45205</v>
      </c>
      <c r="R204" s="31">
        <v>7</v>
      </c>
      <c r="S204" s="31"/>
      <c r="T204" s="94">
        <f t="shared" si="6"/>
        <v>54.285714285714285</v>
      </c>
      <c r="U204" s="95">
        <f t="shared" si="7"/>
        <v>18050000</v>
      </c>
      <c r="V204" s="95">
        <v>15200000</v>
      </c>
      <c r="W204" s="44" t="s">
        <v>977</v>
      </c>
      <c r="X204" s="17"/>
    </row>
    <row r="205" spans="1:24" ht="14.3" customHeight="1" x14ac:dyDescent="0.25">
      <c r="A205" s="53">
        <v>1922023</v>
      </c>
      <c r="B205" s="8">
        <v>2023</v>
      </c>
      <c r="C205" s="31" t="s">
        <v>835</v>
      </c>
      <c r="D205" s="2" t="s">
        <v>36</v>
      </c>
      <c r="E205" s="2" t="s">
        <v>43</v>
      </c>
      <c r="F205" s="10" t="s">
        <v>15</v>
      </c>
      <c r="G205" s="45" t="s">
        <v>888</v>
      </c>
      <c r="H205" s="54" t="s">
        <v>78</v>
      </c>
      <c r="I205" s="46">
        <v>1010026196</v>
      </c>
      <c r="J205" s="45" t="s">
        <v>920</v>
      </c>
      <c r="K205" s="47">
        <v>31598000</v>
      </c>
      <c r="L205" s="13"/>
      <c r="M205" s="13"/>
      <c r="N205" s="8" t="s">
        <v>15</v>
      </c>
      <c r="O205" s="15">
        <v>0</v>
      </c>
      <c r="P205" s="30">
        <v>44988</v>
      </c>
      <c r="Q205" s="30">
        <v>45201</v>
      </c>
      <c r="R205" s="31">
        <v>7</v>
      </c>
      <c r="S205" s="31"/>
      <c r="T205" s="94">
        <f t="shared" si="6"/>
        <v>56.190477245395279</v>
      </c>
      <c r="U205" s="95">
        <f t="shared" si="7"/>
        <v>17755067</v>
      </c>
      <c r="V205" s="95">
        <v>13842933</v>
      </c>
      <c r="W205" s="44" t="s">
        <v>978</v>
      </c>
      <c r="X205" s="17"/>
    </row>
    <row r="206" spans="1:24" ht="14.3" customHeight="1" x14ac:dyDescent="0.25">
      <c r="A206" s="53">
        <v>1932023</v>
      </c>
      <c r="B206" s="8">
        <v>2023</v>
      </c>
      <c r="C206" s="31" t="s">
        <v>836</v>
      </c>
      <c r="D206" s="2" t="s">
        <v>8</v>
      </c>
      <c r="E206" s="2" t="s">
        <v>13</v>
      </c>
      <c r="F206" s="10" t="s">
        <v>15</v>
      </c>
      <c r="G206" s="45" t="s">
        <v>889</v>
      </c>
      <c r="H206" s="55" t="s">
        <v>911</v>
      </c>
      <c r="I206" s="46">
        <v>860002184</v>
      </c>
      <c r="J206" s="45" t="s">
        <v>921</v>
      </c>
      <c r="K206" s="47">
        <v>104839601</v>
      </c>
      <c r="L206" s="13"/>
      <c r="M206" s="13"/>
      <c r="N206" s="8" t="s">
        <v>15</v>
      </c>
      <c r="O206" s="15">
        <v>0</v>
      </c>
      <c r="P206" s="30">
        <v>44988</v>
      </c>
      <c r="Q206" s="30">
        <v>45361</v>
      </c>
      <c r="R206" s="31"/>
      <c r="S206" s="31">
        <v>373</v>
      </c>
      <c r="T206" s="94">
        <f t="shared" si="6"/>
        <v>91.117608316727569</v>
      </c>
      <c r="U206" s="95">
        <f t="shared" si="7"/>
        <v>95527337</v>
      </c>
      <c r="V206" s="95">
        <v>9312264</v>
      </c>
      <c r="W206" s="48" t="s">
        <v>979</v>
      </c>
      <c r="X206" s="17"/>
    </row>
    <row r="207" spans="1:24" ht="14.3" customHeight="1" x14ac:dyDescent="0.25">
      <c r="A207" s="53">
        <v>1942023</v>
      </c>
      <c r="B207" s="8">
        <v>2023</v>
      </c>
      <c r="C207" s="31" t="s">
        <v>837</v>
      </c>
      <c r="D207" s="2" t="s">
        <v>42</v>
      </c>
      <c r="E207" s="2" t="s">
        <v>43</v>
      </c>
      <c r="F207" s="10" t="s">
        <v>15</v>
      </c>
      <c r="G207" s="45" t="s">
        <v>890</v>
      </c>
      <c r="H207" s="54" t="s">
        <v>78</v>
      </c>
      <c r="I207" s="46">
        <v>52984672</v>
      </c>
      <c r="J207" s="45" t="s">
        <v>922</v>
      </c>
      <c r="K207" s="47">
        <v>19159000</v>
      </c>
      <c r="L207" s="13"/>
      <c r="M207" s="13"/>
      <c r="N207" s="8" t="s">
        <v>15</v>
      </c>
      <c r="O207" s="15">
        <v>0</v>
      </c>
      <c r="P207" s="30">
        <v>44991</v>
      </c>
      <c r="Q207" s="30">
        <v>45204</v>
      </c>
      <c r="R207" s="31">
        <v>7</v>
      </c>
      <c r="S207" s="31"/>
      <c r="T207" s="94">
        <f t="shared" si="6"/>
        <v>54.7619030220784</v>
      </c>
      <c r="U207" s="95">
        <f t="shared" si="7"/>
        <v>10491833</v>
      </c>
      <c r="V207" s="95">
        <v>8667167</v>
      </c>
      <c r="W207" s="44" t="s">
        <v>980</v>
      </c>
      <c r="X207" s="17"/>
    </row>
    <row r="208" spans="1:24" ht="14.3" customHeight="1" x14ac:dyDescent="0.25">
      <c r="A208" s="53">
        <v>1962023</v>
      </c>
      <c r="B208" s="8">
        <v>2023</v>
      </c>
      <c r="C208" s="31" t="s">
        <v>838</v>
      </c>
      <c r="D208" s="2" t="s">
        <v>36</v>
      </c>
      <c r="E208" s="2" t="s">
        <v>43</v>
      </c>
      <c r="F208" s="10" t="s">
        <v>15</v>
      </c>
      <c r="G208" s="45" t="s">
        <v>891</v>
      </c>
      <c r="H208" s="54" t="s">
        <v>652</v>
      </c>
      <c r="I208" s="46">
        <v>52077492</v>
      </c>
      <c r="J208" s="45" t="s">
        <v>923</v>
      </c>
      <c r="K208" s="47">
        <v>34300000</v>
      </c>
      <c r="L208" s="13"/>
      <c r="M208" s="13"/>
      <c r="N208" s="8" t="s">
        <v>15</v>
      </c>
      <c r="O208" s="15">
        <v>0</v>
      </c>
      <c r="P208" s="30">
        <v>45009</v>
      </c>
      <c r="Q208" s="30">
        <v>45222</v>
      </c>
      <c r="R208" s="31">
        <v>7</v>
      </c>
      <c r="S208" s="31"/>
      <c r="T208" s="94">
        <f t="shared" ref="T208:T271" si="8">+U208*100/(K208+O208)</f>
        <v>46.190475218658889</v>
      </c>
      <c r="U208" s="95">
        <f t="shared" si="7"/>
        <v>15843333</v>
      </c>
      <c r="V208" s="95">
        <v>18456667</v>
      </c>
      <c r="W208" s="44" t="s">
        <v>981</v>
      </c>
      <c r="X208" s="17"/>
    </row>
    <row r="209" spans="1:24" ht="14.3" customHeight="1" x14ac:dyDescent="0.25">
      <c r="A209" s="53">
        <v>1982023</v>
      </c>
      <c r="B209" s="8">
        <v>2023</v>
      </c>
      <c r="C209" s="31" t="s">
        <v>839</v>
      </c>
      <c r="D209" s="2" t="s">
        <v>42</v>
      </c>
      <c r="E209" s="2" t="s">
        <v>43</v>
      </c>
      <c r="F209" s="10" t="s">
        <v>15</v>
      </c>
      <c r="G209" s="45" t="s">
        <v>892</v>
      </c>
      <c r="H209" s="54" t="s">
        <v>78</v>
      </c>
      <c r="I209" s="46">
        <v>1013583528</v>
      </c>
      <c r="J209" s="45" t="s">
        <v>924</v>
      </c>
      <c r="K209" s="47">
        <v>12719000</v>
      </c>
      <c r="L209" s="13"/>
      <c r="M209" s="13"/>
      <c r="N209" s="8" t="s">
        <v>15</v>
      </c>
      <c r="O209" s="15">
        <v>0</v>
      </c>
      <c r="P209" s="30">
        <v>44988</v>
      </c>
      <c r="Q209" s="30">
        <v>45201</v>
      </c>
      <c r="R209" s="31">
        <v>7</v>
      </c>
      <c r="S209" s="31"/>
      <c r="T209" s="94">
        <f t="shared" si="8"/>
        <v>56.190478811227301</v>
      </c>
      <c r="U209" s="95">
        <f t="shared" si="7"/>
        <v>7146867</v>
      </c>
      <c r="V209" s="95">
        <v>5572133</v>
      </c>
      <c r="W209" s="44" t="s">
        <v>982</v>
      </c>
      <c r="X209" s="17"/>
    </row>
    <row r="210" spans="1:24" ht="14.3" customHeight="1" x14ac:dyDescent="0.25">
      <c r="A210" s="53">
        <v>1992023</v>
      </c>
      <c r="B210" s="8">
        <v>2023</v>
      </c>
      <c r="C210" s="31" t="s">
        <v>840</v>
      </c>
      <c r="D210" s="2" t="s">
        <v>42</v>
      </c>
      <c r="E210" s="2" t="s">
        <v>43</v>
      </c>
      <c r="F210" s="10" t="s">
        <v>15</v>
      </c>
      <c r="G210" s="45" t="s">
        <v>890</v>
      </c>
      <c r="H210" s="54" t="s">
        <v>78</v>
      </c>
      <c r="I210" s="46">
        <v>53081450</v>
      </c>
      <c r="J210" s="45" t="s">
        <v>925</v>
      </c>
      <c r="K210" s="47">
        <v>19159000</v>
      </c>
      <c r="L210" s="13"/>
      <c r="M210" s="13"/>
      <c r="N210" s="8" t="s">
        <v>15</v>
      </c>
      <c r="O210" s="15">
        <v>0</v>
      </c>
      <c r="P210" s="30">
        <v>44995</v>
      </c>
      <c r="Q210" s="30">
        <v>45208</v>
      </c>
      <c r="R210" s="31">
        <v>7</v>
      </c>
      <c r="S210" s="31"/>
      <c r="T210" s="94">
        <f t="shared" si="8"/>
        <v>52.857142857142854</v>
      </c>
      <c r="U210" s="95">
        <f t="shared" si="7"/>
        <v>10126900</v>
      </c>
      <c r="V210" s="95">
        <v>9032100</v>
      </c>
      <c r="W210" s="44" t="s">
        <v>983</v>
      </c>
      <c r="X210" s="17"/>
    </row>
    <row r="211" spans="1:24" ht="14.3" customHeight="1" x14ac:dyDescent="0.25">
      <c r="A211" s="53">
        <v>2002023</v>
      </c>
      <c r="B211" s="8">
        <v>2023</v>
      </c>
      <c r="C211" s="31" t="s">
        <v>841</v>
      </c>
      <c r="D211" s="2" t="s">
        <v>42</v>
      </c>
      <c r="E211" s="2" t="s">
        <v>43</v>
      </c>
      <c r="F211" s="10" t="s">
        <v>15</v>
      </c>
      <c r="G211" s="45" t="s">
        <v>893</v>
      </c>
      <c r="H211" s="54" t="s">
        <v>85</v>
      </c>
      <c r="I211" s="46">
        <v>1073606056</v>
      </c>
      <c r="J211" s="45" t="s">
        <v>926</v>
      </c>
      <c r="K211" s="47">
        <v>19089000</v>
      </c>
      <c r="L211" s="13"/>
      <c r="M211" s="13"/>
      <c r="N211" s="8" t="s">
        <v>15</v>
      </c>
      <c r="O211" s="15">
        <v>0</v>
      </c>
      <c r="P211" s="30">
        <v>45001</v>
      </c>
      <c r="Q211" s="30">
        <v>45214</v>
      </c>
      <c r="R211" s="31">
        <v>7</v>
      </c>
      <c r="S211" s="31"/>
      <c r="T211" s="94">
        <f t="shared" si="8"/>
        <v>50</v>
      </c>
      <c r="U211" s="95">
        <f t="shared" si="7"/>
        <v>9544500</v>
      </c>
      <c r="V211" s="95">
        <v>9544500</v>
      </c>
      <c r="W211" s="44" t="s">
        <v>984</v>
      </c>
      <c r="X211" s="17"/>
    </row>
    <row r="212" spans="1:24" ht="14.3" customHeight="1" x14ac:dyDescent="0.25">
      <c r="A212" s="53">
        <v>2012023</v>
      </c>
      <c r="B212" s="8">
        <v>2023</v>
      </c>
      <c r="C212" s="31" t="s">
        <v>842</v>
      </c>
      <c r="D212" s="2" t="s">
        <v>42</v>
      </c>
      <c r="E212" s="2" t="s">
        <v>43</v>
      </c>
      <c r="F212" s="10" t="s">
        <v>15</v>
      </c>
      <c r="G212" s="45" t="s">
        <v>894</v>
      </c>
      <c r="H212" s="54" t="s">
        <v>78</v>
      </c>
      <c r="I212" s="46">
        <v>1069054465</v>
      </c>
      <c r="J212" s="45" t="s">
        <v>927</v>
      </c>
      <c r="K212" s="47">
        <v>12719000</v>
      </c>
      <c r="L212" s="13"/>
      <c r="M212" s="13"/>
      <c r="N212" s="8" t="s">
        <v>15</v>
      </c>
      <c r="O212" s="15">
        <v>0</v>
      </c>
      <c r="P212" s="30">
        <v>44994</v>
      </c>
      <c r="Q212" s="30">
        <v>45207</v>
      </c>
      <c r="R212" s="31">
        <v>7</v>
      </c>
      <c r="S212" s="31"/>
      <c r="T212" s="94">
        <f t="shared" si="8"/>
        <v>53.33333595408444</v>
      </c>
      <c r="U212" s="95">
        <f t="shared" si="7"/>
        <v>6783467</v>
      </c>
      <c r="V212" s="95">
        <v>5935533</v>
      </c>
      <c r="W212" s="44" t="s">
        <v>985</v>
      </c>
      <c r="X212" s="17"/>
    </row>
    <row r="213" spans="1:24" ht="14.3" customHeight="1" x14ac:dyDescent="0.25">
      <c r="A213" s="53">
        <v>2022023</v>
      </c>
      <c r="B213" s="8">
        <v>2023</v>
      </c>
      <c r="C213" s="31" t="s">
        <v>843</v>
      </c>
      <c r="D213" s="2" t="s">
        <v>36</v>
      </c>
      <c r="E213" s="2" t="s">
        <v>43</v>
      </c>
      <c r="F213" s="10" t="s">
        <v>15</v>
      </c>
      <c r="G213" s="45" t="s">
        <v>895</v>
      </c>
      <c r="H213" s="54" t="s">
        <v>652</v>
      </c>
      <c r="I213" s="46">
        <v>1015398274</v>
      </c>
      <c r="J213" s="45" t="s">
        <v>928</v>
      </c>
      <c r="K213" s="47">
        <v>31598000</v>
      </c>
      <c r="L213" s="13"/>
      <c r="M213" s="13"/>
      <c r="N213" s="8" t="s">
        <v>15</v>
      </c>
      <c r="O213" s="15">
        <v>0</v>
      </c>
      <c r="P213" s="30">
        <v>44992</v>
      </c>
      <c r="Q213" s="30">
        <v>45205</v>
      </c>
      <c r="R213" s="31">
        <v>7</v>
      </c>
      <c r="S213" s="31"/>
      <c r="T213" s="94">
        <f t="shared" si="8"/>
        <v>54.285714285714285</v>
      </c>
      <c r="U213" s="95">
        <f t="shared" si="7"/>
        <v>17153200</v>
      </c>
      <c r="V213" s="95">
        <v>14444800</v>
      </c>
      <c r="W213" s="44" t="s">
        <v>986</v>
      </c>
      <c r="X213" s="17"/>
    </row>
    <row r="214" spans="1:24" ht="14.3" customHeight="1" x14ac:dyDescent="0.25">
      <c r="A214" s="53">
        <v>2032023</v>
      </c>
      <c r="B214" s="8">
        <v>2023</v>
      </c>
      <c r="C214" s="31" t="s">
        <v>844</v>
      </c>
      <c r="D214" s="2" t="s">
        <v>36</v>
      </c>
      <c r="E214" s="2" t="s">
        <v>43</v>
      </c>
      <c r="F214" s="10" t="s">
        <v>15</v>
      </c>
      <c r="G214" s="45" t="s">
        <v>891</v>
      </c>
      <c r="H214" s="54" t="s">
        <v>652</v>
      </c>
      <c r="I214" s="46">
        <v>1032427838</v>
      </c>
      <c r="J214" s="45" t="s">
        <v>929</v>
      </c>
      <c r="K214" s="47">
        <v>34300000</v>
      </c>
      <c r="L214" s="13"/>
      <c r="M214" s="13"/>
      <c r="N214" s="8" t="s">
        <v>15</v>
      </c>
      <c r="O214" s="15">
        <v>0</v>
      </c>
      <c r="P214" s="30">
        <v>44992</v>
      </c>
      <c r="Q214" s="30">
        <v>45205</v>
      </c>
      <c r="R214" s="31">
        <v>7</v>
      </c>
      <c r="S214" s="31"/>
      <c r="T214" s="94">
        <f t="shared" si="8"/>
        <v>54.285714285714285</v>
      </c>
      <c r="U214" s="95">
        <f t="shared" si="7"/>
        <v>18620000</v>
      </c>
      <c r="V214" s="95">
        <v>15680000</v>
      </c>
      <c r="W214" s="44" t="s">
        <v>987</v>
      </c>
      <c r="X214" s="17"/>
    </row>
    <row r="215" spans="1:24" ht="14.3" customHeight="1" x14ac:dyDescent="0.25">
      <c r="A215" s="53">
        <v>2042023</v>
      </c>
      <c r="B215" s="8">
        <v>2023</v>
      </c>
      <c r="C215" s="31" t="s">
        <v>845</v>
      </c>
      <c r="D215" s="2" t="s">
        <v>36</v>
      </c>
      <c r="E215" s="2" t="s">
        <v>43</v>
      </c>
      <c r="F215" s="10" t="s">
        <v>15</v>
      </c>
      <c r="G215" s="45" t="s">
        <v>313</v>
      </c>
      <c r="H215" s="54" t="s">
        <v>78</v>
      </c>
      <c r="I215" s="46">
        <v>1053339257</v>
      </c>
      <c r="J215" s="45" t="s">
        <v>930</v>
      </c>
      <c r="K215" s="47">
        <v>31598000</v>
      </c>
      <c r="L215" s="13"/>
      <c r="M215" s="13"/>
      <c r="N215" s="8" t="s">
        <v>15</v>
      </c>
      <c r="O215" s="15">
        <v>0</v>
      </c>
      <c r="P215" s="30">
        <v>44992</v>
      </c>
      <c r="Q215" s="30">
        <v>45205</v>
      </c>
      <c r="R215" s="31">
        <v>7</v>
      </c>
      <c r="S215" s="31"/>
      <c r="T215" s="94">
        <f t="shared" si="8"/>
        <v>54.285714285714285</v>
      </c>
      <c r="U215" s="95">
        <f t="shared" si="7"/>
        <v>17153200</v>
      </c>
      <c r="V215" s="95">
        <v>14444800</v>
      </c>
      <c r="W215" s="44" t="s">
        <v>988</v>
      </c>
      <c r="X215" s="17"/>
    </row>
    <row r="216" spans="1:24" ht="14.3" customHeight="1" x14ac:dyDescent="0.25">
      <c r="A216" s="53">
        <v>2052023</v>
      </c>
      <c r="B216" s="8">
        <v>2023</v>
      </c>
      <c r="C216" s="31" t="s">
        <v>846</v>
      </c>
      <c r="D216" s="2" t="s">
        <v>42</v>
      </c>
      <c r="E216" s="2" t="s">
        <v>43</v>
      </c>
      <c r="F216" s="10" t="s">
        <v>15</v>
      </c>
      <c r="G216" s="45" t="s">
        <v>894</v>
      </c>
      <c r="H216" s="54" t="s">
        <v>78</v>
      </c>
      <c r="I216" s="46">
        <v>1121818450</v>
      </c>
      <c r="J216" s="45" t="s">
        <v>931</v>
      </c>
      <c r="K216" s="47">
        <v>12719000</v>
      </c>
      <c r="L216" s="13"/>
      <c r="M216" s="13"/>
      <c r="N216" s="8" t="s">
        <v>15</v>
      </c>
      <c r="O216" s="15">
        <v>0</v>
      </c>
      <c r="P216" s="30">
        <v>44992</v>
      </c>
      <c r="Q216" s="30">
        <v>45205</v>
      </c>
      <c r="R216" s="31">
        <v>7</v>
      </c>
      <c r="S216" s="31"/>
      <c r="T216" s="94">
        <f t="shared" si="8"/>
        <v>54.285714285714285</v>
      </c>
      <c r="U216" s="95">
        <f t="shared" si="7"/>
        <v>6904600</v>
      </c>
      <c r="V216" s="95">
        <v>5814400</v>
      </c>
      <c r="W216" s="44" t="s">
        <v>989</v>
      </c>
      <c r="X216" s="17"/>
    </row>
    <row r="217" spans="1:24" ht="14.3" customHeight="1" x14ac:dyDescent="0.25">
      <c r="A217" s="53" t="s">
        <v>828</v>
      </c>
      <c r="B217" s="8">
        <v>2023</v>
      </c>
      <c r="C217" s="31" t="s">
        <v>177</v>
      </c>
      <c r="D217" s="2" t="s">
        <v>58</v>
      </c>
      <c r="E217" s="2" t="s">
        <v>12</v>
      </c>
      <c r="F217" s="10" t="s">
        <v>15</v>
      </c>
      <c r="G217" s="45" t="s">
        <v>896</v>
      </c>
      <c r="H217" s="54" t="s">
        <v>912</v>
      </c>
      <c r="I217" s="46" t="s">
        <v>913</v>
      </c>
      <c r="J217" s="45" t="s">
        <v>932</v>
      </c>
      <c r="K217" s="47">
        <v>7645512</v>
      </c>
      <c r="L217" s="13"/>
      <c r="M217" s="13"/>
      <c r="N217" s="8" t="s">
        <v>15</v>
      </c>
      <c r="O217" s="15">
        <v>0</v>
      </c>
      <c r="P217" s="30">
        <v>44993</v>
      </c>
      <c r="Q217" s="30">
        <v>45358</v>
      </c>
      <c r="R217" s="31">
        <v>12</v>
      </c>
      <c r="S217" s="31"/>
      <c r="T217" s="94">
        <f t="shared" si="8"/>
        <v>29.444437468674433</v>
      </c>
      <c r="U217" s="95">
        <f t="shared" si="7"/>
        <v>2251178</v>
      </c>
      <c r="V217" s="95">
        <v>5394334</v>
      </c>
      <c r="W217" s="44" t="s">
        <v>990</v>
      </c>
      <c r="X217" s="17"/>
    </row>
    <row r="218" spans="1:24" ht="14.3" customHeight="1" x14ac:dyDescent="0.25">
      <c r="A218" s="53">
        <v>2062023</v>
      </c>
      <c r="B218" s="8">
        <v>2023</v>
      </c>
      <c r="C218" s="31" t="s">
        <v>847</v>
      </c>
      <c r="D218" s="2" t="s">
        <v>36</v>
      </c>
      <c r="E218" s="2" t="s">
        <v>43</v>
      </c>
      <c r="F218" s="10" t="s">
        <v>15</v>
      </c>
      <c r="G218" s="45" t="s">
        <v>897</v>
      </c>
      <c r="H218" s="54" t="s">
        <v>78</v>
      </c>
      <c r="I218" s="46">
        <v>1032498194</v>
      </c>
      <c r="J218" s="45" t="s">
        <v>933</v>
      </c>
      <c r="K218" s="47">
        <v>31598000</v>
      </c>
      <c r="L218" s="13"/>
      <c r="M218" s="13"/>
      <c r="N218" s="8" t="s">
        <v>15</v>
      </c>
      <c r="O218" s="15">
        <v>0</v>
      </c>
      <c r="P218" s="30">
        <v>44991</v>
      </c>
      <c r="Q218" s="30">
        <v>45204</v>
      </c>
      <c r="R218" s="31">
        <v>7</v>
      </c>
      <c r="S218" s="31"/>
      <c r="T218" s="94">
        <f t="shared" si="8"/>
        <v>40.476191531109563</v>
      </c>
      <c r="U218" s="95">
        <f t="shared" si="7"/>
        <v>12789667</v>
      </c>
      <c r="V218" s="95">
        <v>18808333</v>
      </c>
      <c r="W218" s="44" t="s">
        <v>991</v>
      </c>
      <c r="X218" s="17"/>
    </row>
    <row r="219" spans="1:24" ht="14.3" customHeight="1" x14ac:dyDescent="0.25">
      <c r="A219" s="53">
        <v>2072023</v>
      </c>
      <c r="B219" s="8">
        <v>2023</v>
      </c>
      <c r="C219" s="31" t="s">
        <v>848</v>
      </c>
      <c r="D219" s="2" t="s">
        <v>36</v>
      </c>
      <c r="E219" s="2" t="s">
        <v>43</v>
      </c>
      <c r="F219" s="10" t="s">
        <v>15</v>
      </c>
      <c r="G219" s="45" t="s">
        <v>898</v>
      </c>
      <c r="H219" s="54" t="s">
        <v>78</v>
      </c>
      <c r="I219" s="46">
        <v>80807790</v>
      </c>
      <c r="J219" s="45" t="s">
        <v>934</v>
      </c>
      <c r="K219" s="47">
        <v>31598000</v>
      </c>
      <c r="L219" s="13"/>
      <c r="M219" s="13"/>
      <c r="N219" s="8" t="s">
        <v>15</v>
      </c>
      <c r="O219" s="15">
        <v>0</v>
      </c>
      <c r="P219" s="30">
        <v>44995</v>
      </c>
      <c r="Q219" s="30">
        <v>45208</v>
      </c>
      <c r="R219" s="31">
        <v>7</v>
      </c>
      <c r="S219" s="31"/>
      <c r="T219" s="94">
        <f t="shared" si="8"/>
        <v>52.857142857142854</v>
      </c>
      <c r="U219" s="95">
        <f t="shared" si="7"/>
        <v>16701800</v>
      </c>
      <c r="V219" s="95">
        <v>14896200</v>
      </c>
      <c r="W219" s="44" t="s">
        <v>992</v>
      </c>
      <c r="X219" s="17"/>
    </row>
    <row r="220" spans="1:24" ht="14.3" customHeight="1" x14ac:dyDescent="0.25">
      <c r="A220" s="53">
        <v>2082023</v>
      </c>
      <c r="B220" s="8">
        <v>2023</v>
      </c>
      <c r="C220" s="31" t="s">
        <v>849</v>
      </c>
      <c r="D220" s="2" t="s">
        <v>42</v>
      </c>
      <c r="E220" s="2" t="s">
        <v>43</v>
      </c>
      <c r="F220" s="10" t="s">
        <v>15</v>
      </c>
      <c r="G220" s="45" t="s">
        <v>892</v>
      </c>
      <c r="H220" s="54" t="s">
        <v>78</v>
      </c>
      <c r="I220" s="46">
        <v>1010141188</v>
      </c>
      <c r="J220" s="45" t="s">
        <v>935</v>
      </c>
      <c r="K220" s="47">
        <v>12719000</v>
      </c>
      <c r="L220" s="13"/>
      <c r="M220" s="13"/>
      <c r="N220" s="8" t="s">
        <v>15</v>
      </c>
      <c r="O220" s="15">
        <v>0</v>
      </c>
      <c r="P220" s="30">
        <v>44998</v>
      </c>
      <c r="Q220" s="30">
        <v>45211</v>
      </c>
      <c r="R220" s="31">
        <v>7</v>
      </c>
      <c r="S220" s="31"/>
      <c r="T220" s="94">
        <f t="shared" si="8"/>
        <v>51.428571428571431</v>
      </c>
      <c r="U220" s="95">
        <f t="shared" si="7"/>
        <v>6541200</v>
      </c>
      <c r="V220" s="95">
        <v>6177800</v>
      </c>
      <c r="W220" s="44" t="s">
        <v>993</v>
      </c>
      <c r="X220" s="17"/>
    </row>
    <row r="221" spans="1:24" ht="14.3" customHeight="1" x14ac:dyDescent="0.25">
      <c r="A221" s="53">
        <v>2092023</v>
      </c>
      <c r="B221" s="8">
        <v>2023</v>
      </c>
      <c r="C221" s="31" t="s">
        <v>850</v>
      </c>
      <c r="D221" s="2" t="s">
        <v>36</v>
      </c>
      <c r="E221" s="2" t="s">
        <v>43</v>
      </c>
      <c r="F221" s="10" t="s">
        <v>15</v>
      </c>
      <c r="G221" s="45" t="s">
        <v>887</v>
      </c>
      <c r="H221" s="54" t="s">
        <v>84</v>
      </c>
      <c r="I221" s="46">
        <v>19354741</v>
      </c>
      <c r="J221" s="45" t="s">
        <v>936</v>
      </c>
      <c r="K221" s="47">
        <v>43400000</v>
      </c>
      <c r="L221" s="13"/>
      <c r="M221" s="13"/>
      <c r="N221" s="8" t="s">
        <v>15</v>
      </c>
      <c r="O221" s="15">
        <v>0</v>
      </c>
      <c r="P221" s="30">
        <v>44995</v>
      </c>
      <c r="Q221" s="30">
        <v>45208</v>
      </c>
      <c r="R221" s="31">
        <v>7</v>
      </c>
      <c r="S221" s="31"/>
      <c r="T221" s="94">
        <f t="shared" si="8"/>
        <v>52.857142857142854</v>
      </c>
      <c r="U221" s="95">
        <f t="shared" si="7"/>
        <v>22940000</v>
      </c>
      <c r="V221" s="95">
        <v>20460000</v>
      </c>
      <c r="W221" s="44" t="s">
        <v>994</v>
      </c>
      <c r="X221" s="17"/>
    </row>
    <row r="222" spans="1:24" ht="14.3" customHeight="1" x14ac:dyDescent="0.25">
      <c r="A222" s="53">
        <v>2102023</v>
      </c>
      <c r="B222" s="8">
        <v>2023</v>
      </c>
      <c r="C222" s="31" t="s">
        <v>851</v>
      </c>
      <c r="D222" s="2" t="s">
        <v>36</v>
      </c>
      <c r="E222" s="2" t="s">
        <v>43</v>
      </c>
      <c r="F222" s="10" t="s">
        <v>15</v>
      </c>
      <c r="G222" s="45" t="s">
        <v>899</v>
      </c>
      <c r="H222" s="54" t="s">
        <v>91</v>
      </c>
      <c r="I222" s="46">
        <v>1144182289</v>
      </c>
      <c r="J222" s="45" t="s">
        <v>937</v>
      </c>
      <c r="K222" s="47">
        <v>35700000</v>
      </c>
      <c r="L222" s="13"/>
      <c r="M222" s="13"/>
      <c r="N222" s="8" t="s">
        <v>15</v>
      </c>
      <c r="O222" s="15">
        <v>0</v>
      </c>
      <c r="P222" s="30">
        <v>44998</v>
      </c>
      <c r="Q222" s="30">
        <v>45211</v>
      </c>
      <c r="R222" s="31">
        <v>7</v>
      </c>
      <c r="S222" s="31"/>
      <c r="T222" s="94">
        <f t="shared" si="8"/>
        <v>51.428571428571431</v>
      </c>
      <c r="U222" s="95">
        <f t="shared" si="7"/>
        <v>18360000</v>
      </c>
      <c r="V222" s="95">
        <v>17340000</v>
      </c>
      <c r="W222" s="69" t="s">
        <v>995</v>
      </c>
      <c r="X222" s="17"/>
    </row>
    <row r="223" spans="1:24" ht="14.3" customHeight="1" x14ac:dyDescent="0.25">
      <c r="A223" s="53">
        <v>2112023</v>
      </c>
      <c r="B223" s="8">
        <v>2023</v>
      </c>
      <c r="C223" s="31" t="s">
        <v>852</v>
      </c>
      <c r="D223" s="2" t="s">
        <v>36</v>
      </c>
      <c r="E223" s="2" t="s">
        <v>43</v>
      </c>
      <c r="F223" s="10" t="s">
        <v>15</v>
      </c>
      <c r="G223" s="45" t="s">
        <v>342</v>
      </c>
      <c r="H223" s="54" t="s">
        <v>78</v>
      </c>
      <c r="I223" s="46">
        <v>103150790</v>
      </c>
      <c r="J223" s="45" t="s">
        <v>938</v>
      </c>
      <c r="K223" s="47">
        <v>34300000</v>
      </c>
      <c r="L223" s="13"/>
      <c r="M223" s="13"/>
      <c r="N223" s="8" t="s">
        <v>15</v>
      </c>
      <c r="O223" s="15">
        <v>0</v>
      </c>
      <c r="P223" s="30">
        <v>45002</v>
      </c>
      <c r="Q223" s="30">
        <v>45215</v>
      </c>
      <c r="R223" s="31">
        <v>7</v>
      </c>
      <c r="S223" s="31"/>
      <c r="T223" s="94">
        <f t="shared" si="8"/>
        <v>49.523810495626819</v>
      </c>
      <c r="U223" s="95">
        <f t="shared" si="7"/>
        <v>16986667</v>
      </c>
      <c r="V223" s="95">
        <v>17313333</v>
      </c>
      <c r="W223" s="44" t="s">
        <v>996</v>
      </c>
      <c r="X223" s="17"/>
    </row>
    <row r="224" spans="1:24" ht="14.3" customHeight="1" x14ac:dyDescent="0.25">
      <c r="A224" s="53">
        <v>2122023</v>
      </c>
      <c r="B224" s="8">
        <v>2023</v>
      </c>
      <c r="C224" s="31" t="s">
        <v>853</v>
      </c>
      <c r="D224" s="2" t="s">
        <v>42</v>
      </c>
      <c r="E224" s="2" t="s">
        <v>43</v>
      </c>
      <c r="F224" s="10" t="s">
        <v>15</v>
      </c>
      <c r="G224" s="45" t="s">
        <v>892</v>
      </c>
      <c r="H224" s="54" t="s">
        <v>78</v>
      </c>
      <c r="I224" s="46">
        <v>1018402861</v>
      </c>
      <c r="J224" s="45" t="s">
        <v>939</v>
      </c>
      <c r="K224" s="47">
        <v>12719000</v>
      </c>
      <c r="L224" s="13"/>
      <c r="M224" s="13"/>
      <c r="N224" s="8" t="s">
        <v>15</v>
      </c>
      <c r="O224" s="15">
        <v>0</v>
      </c>
      <c r="P224" s="30">
        <v>45001</v>
      </c>
      <c r="Q224" s="30">
        <v>45214</v>
      </c>
      <c r="R224" s="31">
        <v>7</v>
      </c>
      <c r="S224" s="31"/>
      <c r="T224" s="94">
        <f t="shared" si="8"/>
        <v>50</v>
      </c>
      <c r="U224" s="95">
        <f t="shared" si="7"/>
        <v>6359500</v>
      </c>
      <c r="V224" s="95">
        <v>6359500</v>
      </c>
      <c r="W224" s="44" t="s">
        <v>997</v>
      </c>
      <c r="X224" s="17"/>
    </row>
    <row r="225" spans="1:24" ht="14.3" customHeight="1" x14ac:dyDescent="0.25">
      <c r="A225" s="53">
        <v>2132023</v>
      </c>
      <c r="B225" s="8">
        <v>2023</v>
      </c>
      <c r="C225" s="31" t="s">
        <v>854</v>
      </c>
      <c r="D225" s="2" t="s">
        <v>42</v>
      </c>
      <c r="E225" s="2" t="s">
        <v>43</v>
      </c>
      <c r="F225" s="10" t="s">
        <v>15</v>
      </c>
      <c r="G225" s="45" t="s">
        <v>892</v>
      </c>
      <c r="H225" s="54" t="s">
        <v>78</v>
      </c>
      <c r="I225" s="46">
        <v>1070920322</v>
      </c>
      <c r="J225" s="45" t="s">
        <v>940</v>
      </c>
      <c r="K225" s="47">
        <v>12719000</v>
      </c>
      <c r="L225" s="13"/>
      <c r="M225" s="13"/>
      <c r="N225" s="8" t="s">
        <v>15</v>
      </c>
      <c r="O225" s="15">
        <v>0</v>
      </c>
      <c r="P225" s="30">
        <v>44994</v>
      </c>
      <c r="Q225" s="30">
        <v>45207</v>
      </c>
      <c r="R225" s="31">
        <v>7</v>
      </c>
      <c r="S225" s="31"/>
      <c r="T225" s="94">
        <f t="shared" si="8"/>
        <v>53.33333595408444</v>
      </c>
      <c r="U225" s="95">
        <f t="shared" si="7"/>
        <v>6783467</v>
      </c>
      <c r="V225" s="95">
        <v>5935533</v>
      </c>
      <c r="W225" s="44" t="s">
        <v>998</v>
      </c>
      <c r="X225" s="17"/>
    </row>
    <row r="226" spans="1:24" ht="14.3" customHeight="1" x14ac:dyDescent="0.25">
      <c r="A226" s="53">
        <v>2142023</v>
      </c>
      <c r="B226" s="8">
        <v>2023</v>
      </c>
      <c r="C226" s="31" t="s">
        <v>855</v>
      </c>
      <c r="D226" s="2" t="s">
        <v>42</v>
      </c>
      <c r="E226" s="2" t="s">
        <v>43</v>
      </c>
      <c r="F226" s="10" t="s">
        <v>15</v>
      </c>
      <c r="G226" s="45" t="s">
        <v>894</v>
      </c>
      <c r="H226" s="54" t="s">
        <v>78</v>
      </c>
      <c r="I226" s="46">
        <v>79863781</v>
      </c>
      <c r="J226" s="45" t="s">
        <v>941</v>
      </c>
      <c r="K226" s="47">
        <v>12719000</v>
      </c>
      <c r="L226" s="13"/>
      <c r="M226" s="13"/>
      <c r="N226" s="8" t="s">
        <v>15</v>
      </c>
      <c r="O226" s="15">
        <v>0</v>
      </c>
      <c r="P226" s="30">
        <v>44999</v>
      </c>
      <c r="Q226" s="30">
        <v>45212</v>
      </c>
      <c r="R226" s="31">
        <v>7</v>
      </c>
      <c r="S226" s="31"/>
      <c r="T226" s="94">
        <f t="shared" si="8"/>
        <v>50.952378331629845</v>
      </c>
      <c r="U226" s="95">
        <f t="shared" si="7"/>
        <v>6480633</v>
      </c>
      <c r="V226" s="95">
        <v>6238367</v>
      </c>
      <c r="W226" s="44" t="s">
        <v>999</v>
      </c>
      <c r="X226" s="17"/>
    </row>
    <row r="227" spans="1:24" ht="14.3" customHeight="1" x14ac:dyDescent="0.25">
      <c r="A227" s="53">
        <v>2152023</v>
      </c>
      <c r="B227" s="8">
        <v>2023</v>
      </c>
      <c r="C227" s="31" t="s">
        <v>856</v>
      </c>
      <c r="D227" s="2" t="s">
        <v>42</v>
      </c>
      <c r="E227" s="2" t="s">
        <v>43</v>
      </c>
      <c r="F227" s="10" t="s">
        <v>15</v>
      </c>
      <c r="G227" s="45" t="s">
        <v>900</v>
      </c>
      <c r="H227" s="54" t="s">
        <v>78</v>
      </c>
      <c r="I227" s="46">
        <v>1023014189</v>
      </c>
      <c r="J227" s="45" t="s">
        <v>942</v>
      </c>
      <c r="K227" s="47">
        <v>25900000</v>
      </c>
      <c r="L227" s="13"/>
      <c r="M227" s="13"/>
      <c r="N227" s="8" t="s">
        <v>15</v>
      </c>
      <c r="O227" s="15">
        <v>0</v>
      </c>
      <c r="P227" s="30">
        <v>44998</v>
      </c>
      <c r="Q227" s="30">
        <v>45211</v>
      </c>
      <c r="R227" s="31">
        <v>7</v>
      </c>
      <c r="S227" s="31"/>
      <c r="T227" s="94">
        <f t="shared" si="8"/>
        <v>51.428571428571431</v>
      </c>
      <c r="U227" s="95">
        <f t="shared" si="7"/>
        <v>13320000</v>
      </c>
      <c r="V227" s="95">
        <v>12580000</v>
      </c>
      <c r="W227" s="44" t="s">
        <v>1000</v>
      </c>
      <c r="X227" s="17"/>
    </row>
    <row r="228" spans="1:24" ht="14.3" customHeight="1" x14ac:dyDescent="0.25">
      <c r="A228" s="53">
        <v>2162023</v>
      </c>
      <c r="B228" s="8">
        <v>2023</v>
      </c>
      <c r="C228" s="31" t="s">
        <v>857</v>
      </c>
      <c r="D228" s="2" t="s">
        <v>36</v>
      </c>
      <c r="E228" s="2" t="s">
        <v>43</v>
      </c>
      <c r="F228" s="10" t="s">
        <v>15</v>
      </c>
      <c r="G228" s="45" t="s">
        <v>67</v>
      </c>
      <c r="H228" s="54" t="s">
        <v>84</v>
      </c>
      <c r="I228" s="46">
        <v>79938600</v>
      </c>
      <c r="J228" s="45" t="s">
        <v>943</v>
      </c>
      <c r="K228" s="47">
        <v>34300000</v>
      </c>
      <c r="L228" s="13"/>
      <c r="M228" s="13"/>
      <c r="N228" s="8" t="s">
        <v>15</v>
      </c>
      <c r="O228" s="15">
        <v>0</v>
      </c>
      <c r="P228" s="30">
        <v>44998</v>
      </c>
      <c r="Q228" s="30">
        <v>45211</v>
      </c>
      <c r="R228" s="31">
        <v>7</v>
      </c>
      <c r="S228" s="31"/>
      <c r="T228" s="94">
        <f t="shared" si="8"/>
        <v>51.428571428571431</v>
      </c>
      <c r="U228" s="95">
        <f t="shared" si="7"/>
        <v>17640000</v>
      </c>
      <c r="V228" s="95">
        <v>16660000</v>
      </c>
      <c r="W228" s="44" t="s">
        <v>1001</v>
      </c>
      <c r="X228" s="17"/>
    </row>
    <row r="229" spans="1:24" ht="14.3" customHeight="1" x14ac:dyDescent="0.25">
      <c r="A229" s="53">
        <v>2172023</v>
      </c>
      <c r="B229" s="8">
        <v>2023</v>
      </c>
      <c r="C229" s="31" t="s">
        <v>858</v>
      </c>
      <c r="D229" s="2" t="s">
        <v>42</v>
      </c>
      <c r="E229" s="2" t="s">
        <v>43</v>
      </c>
      <c r="F229" s="10" t="s">
        <v>15</v>
      </c>
      <c r="G229" s="45" t="s">
        <v>892</v>
      </c>
      <c r="H229" s="54" t="s">
        <v>78</v>
      </c>
      <c r="I229" s="46">
        <v>1018449841</v>
      </c>
      <c r="J229" s="45" t="s">
        <v>944</v>
      </c>
      <c r="K229" s="47">
        <v>12719000</v>
      </c>
      <c r="L229" s="61"/>
      <c r="M229" s="13"/>
      <c r="N229" s="8" t="s">
        <v>15</v>
      </c>
      <c r="O229" s="15">
        <v>0</v>
      </c>
      <c r="P229" s="30">
        <v>44995</v>
      </c>
      <c r="Q229" s="30">
        <v>45208</v>
      </c>
      <c r="R229" s="31">
        <v>7</v>
      </c>
      <c r="S229" s="31"/>
      <c r="T229" s="94">
        <f t="shared" si="8"/>
        <v>52.857142857142854</v>
      </c>
      <c r="U229" s="95">
        <f t="shared" si="7"/>
        <v>6722900</v>
      </c>
      <c r="V229" s="95">
        <v>5996100</v>
      </c>
      <c r="W229" s="44" t="s">
        <v>1002</v>
      </c>
      <c r="X229" s="17"/>
    </row>
    <row r="230" spans="1:24" ht="14.3" customHeight="1" x14ac:dyDescent="0.25">
      <c r="A230" s="53">
        <v>2182023</v>
      </c>
      <c r="B230" s="8">
        <v>2023</v>
      </c>
      <c r="C230" s="31" t="s">
        <v>859</v>
      </c>
      <c r="D230" s="2" t="s">
        <v>42</v>
      </c>
      <c r="E230" s="2" t="s">
        <v>43</v>
      </c>
      <c r="F230" s="10" t="s">
        <v>15</v>
      </c>
      <c r="G230" s="45" t="s">
        <v>892</v>
      </c>
      <c r="H230" s="54" t="s">
        <v>78</v>
      </c>
      <c r="I230" s="46">
        <v>17323378</v>
      </c>
      <c r="J230" s="45" t="s">
        <v>945</v>
      </c>
      <c r="K230" s="47">
        <v>12719000</v>
      </c>
      <c r="L230" s="61"/>
      <c r="M230" s="13"/>
      <c r="N230" s="8" t="s">
        <v>15</v>
      </c>
      <c r="O230" s="15">
        <v>0</v>
      </c>
      <c r="P230" s="30">
        <v>44999</v>
      </c>
      <c r="Q230" s="30">
        <v>45212</v>
      </c>
      <c r="R230" s="31">
        <v>7</v>
      </c>
      <c r="S230" s="31"/>
      <c r="T230" s="94">
        <f t="shared" si="8"/>
        <v>50.952378331629845</v>
      </c>
      <c r="U230" s="95">
        <f t="shared" si="7"/>
        <v>6480633</v>
      </c>
      <c r="V230" s="95">
        <v>6238367</v>
      </c>
      <c r="W230" s="44" t="s">
        <v>1003</v>
      </c>
      <c r="X230" s="17"/>
    </row>
    <row r="231" spans="1:24" ht="14.3" customHeight="1" x14ac:dyDescent="0.25">
      <c r="A231" s="53">
        <v>2202023</v>
      </c>
      <c r="B231" s="8">
        <v>2023</v>
      </c>
      <c r="C231" s="31" t="s">
        <v>860</v>
      </c>
      <c r="D231" s="2" t="s">
        <v>36</v>
      </c>
      <c r="E231" s="2" t="s">
        <v>43</v>
      </c>
      <c r="F231" s="10" t="s">
        <v>15</v>
      </c>
      <c r="G231" s="45" t="s">
        <v>648</v>
      </c>
      <c r="H231" s="54" t="s">
        <v>78</v>
      </c>
      <c r="I231" s="46">
        <v>1018490160</v>
      </c>
      <c r="J231" s="45" t="s">
        <v>946</v>
      </c>
      <c r="K231" s="47">
        <v>31598000</v>
      </c>
      <c r="L231" s="61"/>
      <c r="M231" s="13"/>
      <c r="N231" s="8" t="s">
        <v>15</v>
      </c>
      <c r="O231" s="15">
        <v>0</v>
      </c>
      <c r="P231" s="30">
        <v>44995</v>
      </c>
      <c r="Q231" s="30">
        <v>45208</v>
      </c>
      <c r="R231" s="31">
        <v>7</v>
      </c>
      <c r="S231" s="31"/>
      <c r="T231" s="94">
        <f t="shared" si="8"/>
        <v>52.857142857142854</v>
      </c>
      <c r="U231" s="95">
        <f t="shared" si="7"/>
        <v>16701800</v>
      </c>
      <c r="V231" s="95">
        <v>14896200</v>
      </c>
      <c r="W231" s="44" t="s">
        <v>1004</v>
      </c>
      <c r="X231" s="17"/>
    </row>
    <row r="232" spans="1:24" ht="14.3" customHeight="1" x14ac:dyDescent="0.25">
      <c r="A232" s="53">
        <v>2212023</v>
      </c>
      <c r="B232" s="8">
        <v>2023</v>
      </c>
      <c r="C232" s="31" t="s">
        <v>861</v>
      </c>
      <c r="D232" s="2" t="s">
        <v>42</v>
      </c>
      <c r="E232" s="2" t="s">
        <v>43</v>
      </c>
      <c r="F232" s="10" t="s">
        <v>15</v>
      </c>
      <c r="G232" s="45" t="s">
        <v>348</v>
      </c>
      <c r="H232" s="54" t="s">
        <v>86</v>
      </c>
      <c r="I232" s="46">
        <v>1015477653</v>
      </c>
      <c r="J232" s="45" t="s">
        <v>947</v>
      </c>
      <c r="K232" s="47">
        <v>15897000</v>
      </c>
      <c r="L232" s="61"/>
      <c r="M232" s="13"/>
      <c r="N232" s="8" t="s">
        <v>15</v>
      </c>
      <c r="O232" s="15">
        <v>0</v>
      </c>
      <c r="P232" s="30">
        <v>45000</v>
      </c>
      <c r="Q232" s="30">
        <v>45213</v>
      </c>
      <c r="R232" s="31">
        <v>7</v>
      </c>
      <c r="S232" s="31"/>
      <c r="T232" s="94">
        <f t="shared" si="8"/>
        <v>50.476190476190474</v>
      </c>
      <c r="U232" s="95">
        <f t="shared" si="7"/>
        <v>8024200</v>
      </c>
      <c r="V232" s="95">
        <v>7872800</v>
      </c>
      <c r="W232" s="44" t="s">
        <v>1005</v>
      </c>
      <c r="X232" s="17"/>
    </row>
    <row r="233" spans="1:24" ht="14.3" customHeight="1" x14ac:dyDescent="0.25">
      <c r="A233" s="53">
        <v>2222023</v>
      </c>
      <c r="B233" s="8">
        <v>2023</v>
      </c>
      <c r="C233" s="31" t="s">
        <v>862</v>
      </c>
      <c r="D233" s="2" t="s">
        <v>36</v>
      </c>
      <c r="E233" s="2" t="s">
        <v>43</v>
      </c>
      <c r="F233" s="10" t="s">
        <v>15</v>
      </c>
      <c r="G233" s="45" t="s">
        <v>346</v>
      </c>
      <c r="H233" s="54" t="s">
        <v>86</v>
      </c>
      <c r="I233" s="46">
        <v>1020768498</v>
      </c>
      <c r="J233" s="45" t="s">
        <v>948</v>
      </c>
      <c r="K233" s="47">
        <v>31598000</v>
      </c>
      <c r="L233" s="61"/>
      <c r="M233" s="13"/>
      <c r="N233" s="8" t="s">
        <v>15</v>
      </c>
      <c r="O233" s="15">
        <v>0</v>
      </c>
      <c r="P233" s="30">
        <v>44995</v>
      </c>
      <c r="Q233" s="30">
        <v>45208</v>
      </c>
      <c r="R233" s="31">
        <v>7</v>
      </c>
      <c r="S233" s="31"/>
      <c r="T233" s="94">
        <f t="shared" si="8"/>
        <v>52.857142857142854</v>
      </c>
      <c r="U233" s="95">
        <f t="shared" si="7"/>
        <v>16701800</v>
      </c>
      <c r="V233" s="95">
        <v>14896200</v>
      </c>
      <c r="W233" s="44" t="s">
        <v>1006</v>
      </c>
      <c r="X233" s="17"/>
    </row>
    <row r="234" spans="1:24" ht="14.3" customHeight="1" x14ac:dyDescent="0.25">
      <c r="A234" s="53">
        <v>2232023</v>
      </c>
      <c r="B234" s="8">
        <v>2023</v>
      </c>
      <c r="C234" s="31" t="s">
        <v>863</v>
      </c>
      <c r="D234" s="2" t="s">
        <v>42</v>
      </c>
      <c r="E234" s="2" t="s">
        <v>43</v>
      </c>
      <c r="F234" s="10" t="s">
        <v>15</v>
      </c>
      <c r="G234" s="45" t="s">
        <v>637</v>
      </c>
      <c r="H234" s="54" t="s">
        <v>84</v>
      </c>
      <c r="I234" s="46">
        <v>1000271496</v>
      </c>
      <c r="J234" s="45" t="s">
        <v>949</v>
      </c>
      <c r="K234" s="47">
        <v>15897000</v>
      </c>
      <c r="L234" s="61"/>
      <c r="M234" s="13"/>
      <c r="N234" s="8" t="s">
        <v>15</v>
      </c>
      <c r="O234" s="15">
        <v>0</v>
      </c>
      <c r="P234" s="30">
        <v>44998</v>
      </c>
      <c r="Q234" s="30">
        <v>45211</v>
      </c>
      <c r="R234" s="31">
        <v>7</v>
      </c>
      <c r="S234" s="31"/>
      <c r="T234" s="94">
        <f t="shared" si="8"/>
        <v>51.428571428571431</v>
      </c>
      <c r="U234" s="95">
        <f t="shared" si="7"/>
        <v>8175600</v>
      </c>
      <c r="V234" s="95">
        <v>7721400</v>
      </c>
      <c r="W234" s="44" t="s">
        <v>1007</v>
      </c>
      <c r="X234" s="17"/>
    </row>
    <row r="235" spans="1:24" ht="14.3" customHeight="1" x14ac:dyDescent="0.25">
      <c r="A235" s="53">
        <v>2242023</v>
      </c>
      <c r="B235" s="8">
        <v>2023</v>
      </c>
      <c r="C235" s="31" t="s">
        <v>864</v>
      </c>
      <c r="D235" s="2" t="s">
        <v>36</v>
      </c>
      <c r="E235" s="2" t="s">
        <v>43</v>
      </c>
      <c r="F235" s="10" t="s">
        <v>15</v>
      </c>
      <c r="G235" s="45" t="s">
        <v>901</v>
      </c>
      <c r="H235" s="54" t="s">
        <v>78</v>
      </c>
      <c r="I235" s="46">
        <v>1091665365</v>
      </c>
      <c r="J235" s="45" t="s">
        <v>950</v>
      </c>
      <c r="K235" s="47">
        <v>31598000</v>
      </c>
      <c r="L235" s="61"/>
      <c r="M235" s="13"/>
      <c r="N235" s="8" t="s">
        <v>15</v>
      </c>
      <c r="O235" s="15">
        <v>0</v>
      </c>
      <c r="P235" s="30">
        <v>45001</v>
      </c>
      <c r="Q235" s="30">
        <v>45214</v>
      </c>
      <c r="R235" s="31">
        <v>7</v>
      </c>
      <c r="S235" s="31"/>
      <c r="T235" s="94">
        <f t="shared" si="8"/>
        <v>50</v>
      </c>
      <c r="U235" s="95">
        <f t="shared" si="7"/>
        <v>15799000</v>
      </c>
      <c r="V235" s="95">
        <v>15799000</v>
      </c>
      <c r="W235" s="44" t="s">
        <v>1008</v>
      </c>
      <c r="X235" s="17"/>
    </row>
    <row r="236" spans="1:24" ht="14.3" customHeight="1" x14ac:dyDescent="0.25">
      <c r="A236" s="53">
        <v>2252023</v>
      </c>
      <c r="B236" s="8">
        <v>2023</v>
      </c>
      <c r="C236" s="31" t="s">
        <v>865</v>
      </c>
      <c r="D236" s="2" t="s">
        <v>36</v>
      </c>
      <c r="E236" s="2" t="s">
        <v>43</v>
      </c>
      <c r="F236" s="10" t="s">
        <v>15</v>
      </c>
      <c r="G236" s="45" t="s">
        <v>902</v>
      </c>
      <c r="H236" s="54" t="s">
        <v>652</v>
      </c>
      <c r="I236" s="46">
        <v>1015457130</v>
      </c>
      <c r="J236" s="45" t="s">
        <v>32</v>
      </c>
      <c r="K236" s="47">
        <v>38500000</v>
      </c>
      <c r="L236" s="61"/>
      <c r="M236" s="13"/>
      <c r="N236" s="8" t="s">
        <v>15</v>
      </c>
      <c r="O236" s="15">
        <v>0</v>
      </c>
      <c r="P236" s="30">
        <v>44999</v>
      </c>
      <c r="Q236" s="30">
        <v>45212</v>
      </c>
      <c r="R236" s="31">
        <v>7</v>
      </c>
      <c r="S236" s="31"/>
      <c r="T236" s="94">
        <f t="shared" si="8"/>
        <v>50.95238181818182</v>
      </c>
      <c r="U236" s="95">
        <f t="shared" si="7"/>
        <v>19616667</v>
      </c>
      <c r="V236" s="95">
        <v>18883333</v>
      </c>
      <c r="W236" s="44" t="s">
        <v>1009</v>
      </c>
      <c r="X236" s="17"/>
    </row>
    <row r="237" spans="1:24" ht="14.3" customHeight="1" x14ac:dyDescent="0.25">
      <c r="A237" s="53">
        <v>2262023</v>
      </c>
      <c r="B237" s="8">
        <v>2023</v>
      </c>
      <c r="C237" s="31" t="s">
        <v>866</v>
      </c>
      <c r="D237" s="2" t="s">
        <v>36</v>
      </c>
      <c r="E237" s="2" t="s">
        <v>43</v>
      </c>
      <c r="F237" s="10" t="s">
        <v>15</v>
      </c>
      <c r="G237" s="45" t="s">
        <v>67</v>
      </c>
      <c r="H237" s="54" t="s">
        <v>84</v>
      </c>
      <c r="I237" s="46">
        <v>52475976</v>
      </c>
      <c r="J237" s="45" t="s">
        <v>951</v>
      </c>
      <c r="K237" s="47">
        <v>34300000</v>
      </c>
      <c r="L237" s="61"/>
      <c r="M237" s="13"/>
      <c r="N237" s="8" t="s">
        <v>15</v>
      </c>
      <c r="O237" s="15">
        <v>0</v>
      </c>
      <c r="P237" s="30">
        <v>45002</v>
      </c>
      <c r="Q237" s="30">
        <v>45215</v>
      </c>
      <c r="R237" s="31">
        <v>7</v>
      </c>
      <c r="S237" s="31"/>
      <c r="T237" s="94">
        <f t="shared" si="8"/>
        <v>49.523810495626819</v>
      </c>
      <c r="U237" s="95">
        <f t="shared" si="7"/>
        <v>16986667</v>
      </c>
      <c r="V237" s="95">
        <v>17313333</v>
      </c>
      <c r="W237" s="44" t="s">
        <v>1010</v>
      </c>
      <c r="X237" s="17"/>
    </row>
    <row r="238" spans="1:24" ht="14.3" customHeight="1" x14ac:dyDescent="0.25">
      <c r="A238" s="53">
        <v>2272023</v>
      </c>
      <c r="B238" s="8">
        <v>2023</v>
      </c>
      <c r="C238" s="31" t="s">
        <v>867</v>
      </c>
      <c r="D238" s="2" t="s">
        <v>42</v>
      </c>
      <c r="E238" s="2" t="s">
        <v>43</v>
      </c>
      <c r="F238" s="10" t="s">
        <v>15</v>
      </c>
      <c r="G238" s="45" t="s">
        <v>903</v>
      </c>
      <c r="H238" s="54" t="s">
        <v>78</v>
      </c>
      <c r="I238" s="46">
        <v>52470934</v>
      </c>
      <c r="J238" s="45" t="s">
        <v>952</v>
      </c>
      <c r="K238" s="47">
        <v>19159000</v>
      </c>
      <c r="L238" s="61"/>
      <c r="M238" s="13"/>
      <c r="N238" s="8" t="s">
        <v>15</v>
      </c>
      <c r="O238" s="15">
        <v>0</v>
      </c>
      <c r="P238" s="30">
        <v>44999</v>
      </c>
      <c r="Q238" s="30">
        <v>45212</v>
      </c>
      <c r="R238" s="31">
        <v>7</v>
      </c>
      <c r="S238" s="31"/>
      <c r="T238" s="94">
        <f t="shared" si="8"/>
        <v>50.952382692207316</v>
      </c>
      <c r="U238" s="95">
        <f t="shared" si="7"/>
        <v>9761967</v>
      </c>
      <c r="V238" s="95">
        <v>9397033</v>
      </c>
      <c r="W238" s="44" t="s">
        <v>1011</v>
      </c>
      <c r="X238" s="17"/>
    </row>
    <row r="239" spans="1:24" ht="14.3" customHeight="1" x14ac:dyDescent="0.25">
      <c r="A239" s="53">
        <v>2282023</v>
      </c>
      <c r="B239" s="8">
        <v>2023</v>
      </c>
      <c r="C239" s="31" t="s">
        <v>868</v>
      </c>
      <c r="D239" s="2" t="s">
        <v>42</v>
      </c>
      <c r="E239" s="2" t="s">
        <v>43</v>
      </c>
      <c r="F239" s="10" t="s">
        <v>15</v>
      </c>
      <c r="G239" s="45" t="s">
        <v>904</v>
      </c>
      <c r="H239" s="54" t="s">
        <v>82</v>
      </c>
      <c r="I239" s="46">
        <v>80769564</v>
      </c>
      <c r="J239" s="45" t="s">
        <v>953</v>
      </c>
      <c r="K239" s="47">
        <v>17563000</v>
      </c>
      <c r="L239" s="61"/>
      <c r="M239" s="13"/>
      <c r="N239" s="8" t="s">
        <v>15</v>
      </c>
      <c r="O239" s="15">
        <v>0</v>
      </c>
      <c r="P239" s="30">
        <v>45002</v>
      </c>
      <c r="Q239" s="30">
        <v>45215</v>
      </c>
      <c r="R239" s="31">
        <v>7</v>
      </c>
      <c r="S239" s="31"/>
      <c r="T239" s="94">
        <f t="shared" si="8"/>
        <v>0</v>
      </c>
      <c r="U239" s="95">
        <f t="shared" si="7"/>
        <v>0</v>
      </c>
      <c r="V239" s="95">
        <v>17563000</v>
      </c>
      <c r="W239" s="44" t="s">
        <v>1012</v>
      </c>
      <c r="X239" s="17"/>
    </row>
    <row r="240" spans="1:24" ht="14.3" customHeight="1" x14ac:dyDescent="0.25">
      <c r="A240" s="53">
        <v>2292023</v>
      </c>
      <c r="B240" s="8">
        <v>2023</v>
      </c>
      <c r="C240" s="31" t="s">
        <v>869</v>
      </c>
      <c r="D240" s="2" t="s">
        <v>42</v>
      </c>
      <c r="E240" s="2" t="s">
        <v>43</v>
      </c>
      <c r="F240" s="10" t="s">
        <v>15</v>
      </c>
      <c r="G240" s="45" t="s">
        <v>71</v>
      </c>
      <c r="H240" s="54" t="s">
        <v>82</v>
      </c>
      <c r="I240" s="46">
        <v>1032360774</v>
      </c>
      <c r="J240" s="45" t="s">
        <v>954</v>
      </c>
      <c r="K240" s="47">
        <v>17563000</v>
      </c>
      <c r="L240" s="61"/>
      <c r="M240" s="13"/>
      <c r="N240" s="8" t="s">
        <v>15</v>
      </c>
      <c r="O240" s="15">
        <v>0</v>
      </c>
      <c r="P240" s="30">
        <v>45001</v>
      </c>
      <c r="Q240" s="30">
        <v>45214</v>
      </c>
      <c r="R240" s="31">
        <v>7</v>
      </c>
      <c r="S240" s="31"/>
      <c r="T240" s="94">
        <f t="shared" si="8"/>
        <v>50</v>
      </c>
      <c r="U240" s="95">
        <f t="shared" si="7"/>
        <v>8781500</v>
      </c>
      <c r="V240" s="95">
        <v>8781500</v>
      </c>
      <c r="W240" s="44" t="s">
        <v>1013</v>
      </c>
      <c r="X240" s="17"/>
    </row>
    <row r="241" spans="1:24" ht="14.3" customHeight="1" x14ac:dyDescent="0.25">
      <c r="A241" s="53">
        <v>2302023</v>
      </c>
      <c r="B241" s="8">
        <v>2023</v>
      </c>
      <c r="C241" s="31" t="s">
        <v>870</v>
      </c>
      <c r="D241" s="2" t="s">
        <v>42</v>
      </c>
      <c r="E241" s="2" t="s">
        <v>43</v>
      </c>
      <c r="F241" s="10" t="s">
        <v>15</v>
      </c>
      <c r="G241" s="45" t="s">
        <v>637</v>
      </c>
      <c r="H241" s="54" t="s">
        <v>84</v>
      </c>
      <c r="I241" s="46">
        <v>1032459650</v>
      </c>
      <c r="J241" s="45" t="s">
        <v>955</v>
      </c>
      <c r="K241" s="47">
        <v>15897000</v>
      </c>
      <c r="L241" s="61"/>
      <c r="M241" s="13"/>
      <c r="N241" s="8" t="s">
        <v>15</v>
      </c>
      <c r="O241" s="15">
        <v>0</v>
      </c>
      <c r="P241" s="30">
        <v>45001</v>
      </c>
      <c r="Q241" s="30">
        <v>45214</v>
      </c>
      <c r="R241" s="31">
        <v>7</v>
      </c>
      <c r="S241" s="31"/>
      <c r="T241" s="94">
        <f t="shared" si="8"/>
        <v>35.714285714285715</v>
      </c>
      <c r="U241" s="95">
        <f t="shared" si="7"/>
        <v>5677500</v>
      </c>
      <c r="V241" s="95">
        <v>10219500</v>
      </c>
      <c r="W241" s="44" t="s">
        <v>1014</v>
      </c>
      <c r="X241" s="17"/>
    </row>
    <row r="242" spans="1:24" ht="14.3" customHeight="1" x14ac:dyDescent="0.25">
      <c r="A242" s="53">
        <v>2312023</v>
      </c>
      <c r="B242" s="8">
        <v>2023</v>
      </c>
      <c r="C242" s="31" t="s">
        <v>871</v>
      </c>
      <c r="D242" s="2" t="s">
        <v>36</v>
      </c>
      <c r="E242" s="2" t="s">
        <v>43</v>
      </c>
      <c r="F242" s="10" t="s">
        <v>15</v>
      </c>
      <c r="G242" s="45" t="s">
        <v>905</v>
      </c>
      <c r="H242" s="54" t="s">
        <v>78</v>
      </c>
      <c r="I242" s="46">
        <v>79345445</v>
      </c>
      <c r="J242" s="45" t="s">
        <v>956</v>
      </c>
      <c r="K242" s="47">
        <v>34300000</v>
      </c>
      <c r="L242" s="61"/>
      <c r="M242" s="13"/>
      <c r="N242" s="8" t="s">
        <v>15</v>
      </c>
      <c r="O242" s="15">
        <v>0</v>
      </c>
      <c r="P242" s="30">
        <v>45001</v>
      </c>
      <c r="Q242" s="30">
        <v>45214</v>
      </c>
      <c r="R242" s="31">
        <v>7</v>
      </c>
      <c r="S242" s="31"/>
      <c r="T242" s="94">
        <f t="shared" si="8"/>
        <v>50</v>
      </c>
      <c r="U242" s="95">
        <f t="shared" si="7"/>
        <v>17150000</v>
      </c>
      <c r="V242" s="95">
        <v>17150000</v>
      </c>
      <c r="W242" s="44" t="s">
        <v>1015</v>
      </c>
      <c r="X242" s="17"/>
    </row>
    <row r="243" spans="1:24" ht="14.3" customHeight="1" x14ac:dyDescent="0.25">
      <c r="A243" s="53">
        <v>2322023</v>
      </c>
      <c r="B243" s="8">
        <v>2023</v>
      </c>
      <c r="C243" s="31" t="s">
        <v>872</v>
      </c>
      <c r="D243" s="2" t="s">
        <v>42</v>
      </c>
      <c r="E243" s="2" t="s">
        <v>43</v>
      </c>
      <c r="F243" s="10" t="s">
        <v>15</v>
      </c>
      <c r="G243" s="45" t="s">
        <v>892</v>
      </c>
      <c r="H243" s="54" t="s">
        <v>78</v>
      </c>
      <c r="I243" s="46">
        <v>53081357</v>
      </c>
      <c r="J243" s="45" t="s">
        <v>957</v>
      </c>
      <c r="K243" s="47">
        <v>12719000</v>
      </c>
      <c r="L243" s="61"/>
      <c r="M243" s="13"/>
      <c r="N243" s="8" t="s">
        <v>15</v>
      </c>
      <c r="O243" s="15">
        <v>0</v>
      </c>
      <c r="P243" s="30">
        <v>45008</v>
      </c>
      <c r="Q243" s="30">
        <v>45221</v>
      </c>
      <c r="R243" s="31">
        <v>7</v>
      </c>
      <c r="S243" s="31"/>
      <c r="T243" s="94">
        <f t="shared" si="8"/>
        <v>46.66666404591556</v>
      </c>
      <c r="U243" s="95">
        <f t="shared" si="7"/>
        <v>5935533</v>
      </c>
      <c r="V243" s="95">
        <v>6783467</v>
      </c>
      <c r="W243" s="44" t="s">
        <v>1016</v>
      </c>
      <c r="X243" s="17"/>
    </row>
    <row r="244" spans="1:24" ht="14.3" customHeight="1" x14ac:dyDescent="0.25">
      <c r="A244" s="53">
        <v>2332023</v>
      </c>
      <c r="B244" s="8">
        <v>2023</v>
      </c>
      <c r="C244" s="31" t="s">
        <v>873</v>
      </c>
      <c r="D244" s="2" t="s">
        <v>42</v>
      </c>
      <c r="E244" s="2" t="s">
        <v>43</v>
      </c>
      <c r="F244" s="10" t="s">
        <v>15</v>
      </c>
      <c r="G244" s="45" t="s">
        <v>71</v>
      </c>
      <c r="H244" s="54" t="s">
        <v>82</v>
      </c>
      <c r="I244" s="46">
        <v>52305182</v>
      </c>
      <c r="J244" s="45" t="s">
        <v>958</v>
      </c>
      <c r="K244" s="47">
        <v>17563000</v>
      </c>
      <c r="L244" s="61"/>
      <c r="M244" s="13"/>
      <c r="N244" s="8" t="s">
        <v>15</v>
      </c>
      <c r="O244" s="15">
        <v>0</v>
      </c>
      <c r="P244" s="30">
        <v>45007</v>
      </c>
      <c r="Q244" s="30">
        <v>45220</v>
      </c>
      <c r="R244" s="31">
        <v>7</v>
      </c>
      <c r="S244" s="31"/>
      <c r="T244" s="94">
        <f t="shared" si="8"/>
        <v>47.142857142857146</v>
      </c>
      <c r="U244" s="95">
        <f t="shared" si="7"/>
        <v>8279700</v>
      </c>
      <c r="V244" s="95">
        <v>9283300</v>
      </c>
      <c r="W244" s="44" t="s">
        <v>1017</v>
      </c>
      <c r="X244" s="17"/>
    </row>
    <row r="245" spans="1:24" ht="14.3" customHeight="1" x14ac:dyDescent="0.25">
      <c r="A245" s="53">
        <v>2342023</v>
      </c>
      <c r="B245" s="8">
        <v>2023</v>
      </c>
      <c r="C245" s="31" t="s">
        <v>874</v>
      </c>
      <c r="D245" s="2" t="s">
        <v>42</v>
      </c>
      <c r="E245" s="2" t="s">
        <v>43</v>
      </c>
      <c r="F245" s="10" t="s">
        <v>15</v>
      </c>
      <c r="G245" s="45" t="s">
        <v>641</v>
      </c>
      <c r="H245" s="54" t="s">
        <v>84</v>
      </c>
      <c r="I245" s="46">
        <v>1001314245</v>
      </c>
      <c r="J245" s="45" t="s">
        <v>959</v>
      </c>
      <c r="K245" s="47">
        <v>15897000</v>
      </c>
      <c r="L245" s="61"/>
      <c r="M245" s="13"/>
      <c r="N245" s="8" t="s">
        <v>15</v>
      </c>
      <c r="O245" s="15">
        <v>0</v>
      </c>
      <c r="P245" s="30">
        <v>45007</v>
      </c>
      <c r="Q245" s="30">
        <v>45220</v>
      </c>
      <c r="R245" s="31">
        <v>7</v>
      </c>
      <c r="S245" s="31"/>
      <c r="T245" s="94">
        <f t="shared" si="8"/>
        <v>18.571428571428573</v>
      </c>
      <c r="U245" s="95">
        <f t="shared" si="7"/>
        <v>2952300</v>
      </c>
      <c r="V245" s="95">
        <v>12944700</v>
      </c>
      <c r="W245" s="44" t="s">
        <v>1018</v>
      </c>
      <c r="X245" s="17"/>
    </row>
    <row r="246" spans="1:24" ht="14.3" customHeight="1" x14ac:dyDescent="0.25">
      <c r="A246" s="53">
        <v>2362023</v>
      </c>
      <c r="B246" s="8">
        <v>2023</v>
      </c>
      <c r="C246" s="31" t="s">
        <v>875</v>
      </c>
      <c r="D246" s="2" t="s">
        <v>36</v>
      </c>
      <c r="E246" s="2" t="s">
        <v>43</v>
      </c>
      <c r="F246" s="10" t="s">
        <v>15</v>
      </c>
      <c r="G246" s="45" t="s">
        <v>906</v>
      </c>
      <c r="H246" s="54" t="s">
        <v>78</v>
      </c>
      <c r="I246" s="46">
        <v>52997065</v>
      </c>
      <c r="J246" s="45" t="s">
        <v>960</v>
      </c>
      <c r="K246" s="47">
        <v>31598000</v>
      </c>
      <c r="L246" s="61"/>
      <c r="M246" s="13"/>
      <c r="N246" s="8" t="s">
        <v>15</v>
      </c>
      <c r="O246" s="15">
        <v>0</v>
      </c>
      <c r="P246" s="30">
        <v>45008</v>
      </c>
      <c r="Q246" s="30">
        <v>45252</v>
      </c>
      <c r="R246" s="31">
        <v>7</v>
      </c>
      <c r="S246" s="31"/>
      <c r="T246" s="94">
        <f t="shared" si="8"/>
        <v>0</v>
      </c>
      <c r="U246" s="95">
        <f t="shared" si="7"/>
        <v>0</v>
      </c>
      <c r="V246" s="95">
        <v>31598000</v>
      </c>
      <c r="W246" s="44" t="s">
        <v>1019</v>
      </c>
      <c r="X246" s="17" t="s">
        <v>1140</v>
      </c>
    </row>
    <row r="247" spans="1:24" ht="14.3" customHeight="1" x14ac:dyDescent="0.25">
      <c r="A247" s="53">
        <v>2372023</v>
      </c>
      <c r="B247" s="8">
        <v>2023</v>
      </c>
      <c r="C247" s="31" t="s">
        <v>876</v>
      </c>
      <c r="D247" s="2" t="s">
        <v>36</v>
      </c>
      <c r="E247" s="2" t="s">
        <v>43</v>
      </c>
      <c r="F247" s="10" t="s">
        <v>15</v>
      </c>
      <c r="G247" s="45" t="s">
        <v>898</v>
      </c>
      <c r="H247" s="54" t="s">
        <v>78</v>
      </c>
      <c r="I247" s="46">
        <v>1020718688</v>
      </c>
      <c r="J247" s="45" t="s">
        <v>961</v>
      </c>
      <c r="K247" s="47">
        <v>31598000</v>
      </c>
      <c r="L247" s="61"/>
      <c r="M247" s="13"/>
      <c r="N247" s="8" t="s">
        <v>15</v>
      </c>
      <c r="O247" s="15">
        <v>0</v>
      </c>
      <c r="P247" s="30">
        <v>45007</v>
      </c>
      <c r="Q247" s="30">
        <v>45220</v>
      </c>
      <c r="R247" s="31">
        <v>7</v>
      </c>
      <c r="S247" s="31"/>
      <c r="T247" s="94">
        <f t="shared" si="8"/>
        <v>47.142857142857146</v>
      </c>
      <c r="U247" s="95">
        <f t="shared" si="7"/>
        <v>14896200</v>
      </c>
      <c r="V247" s="95">
        <v>16701800</v>
      </c>
      <c r="W247" s="44" t="s">
        <v>1020</v>
      </c>
      <c r="X247" s="17"/>
    </row>
    <row r="248" spans="1:24" ht="14.3" customHeight="1" x14ac:dyDescent="0.25">
      <c r="A248" s="53">
        <v>2382023</v>
      </c>
      <c r="B248" s="8">
        <v>2023</v>
      </c>
      <c r="C248" s="31" t="s">
        <v>877</v>
      </c>
      <c r="D248" s="2" t="s">
        <v>42</v>
      </c>
      <c r="E248" s="2" t="s">
        <v>43</v>
      </c>
      <c r="F248" s="10" t="s">
        <v>15</v>
      </c>
      <c r="G248" s="45" t="s">
        <v>907</v>
      </c>
      <c r="H248" s="54" t="s">
        <v>78</v>
      </c>
      <c r="I248" s="46">
        <v>51589774</v>
      </c>
      <c r="J248" s="45" t="s">
        <v>962</v>
      </c>
      <c r="K248" s="47">
        <v>15400000</v>
      </c>
      <c r="L248" s="61"/>
      <c r="M248" s="13"/>
      <c r="N248" s="8" t="s">
        <v>15</v>
      </c>
      <c r="O248" s="15">
        <v>0</v>
      </c>
      <c r="P248" s="30">
        <v>45007</v>
      </c>
      <c r="Q248" s="30">
        <v>45220</v>
      </c>
      <c r="R248" s="31">
        <v>7</v>
      </c>
      <c r="S248" s="31"/>
      <c r="T248" s="94">
        <f t="shared" si="8"/>
        <v>47.142857142857146</v>
      </c>
      <c r="U248" s="95">
        <f t="shared" si="7"/>
        <v>7260000</v>
      </c>
      <c r="V248" s="95">
        <v>8140000</v>
      </c>
      <c r="W248" s="44" t="s">
        <v>1021</v>
      </c>
      <c r="X248" s="17"/>
    </row>
    <row r="249" spans="1:24" ht="14.3" customHeight="1" x14ac:dyDescent="0.25">
      <c r="A249" s="53">
        <v>2392023</v>
      </c>
      <c r="B249" s="8">
        <v>2023</v>
      </c>
      <c r="C249" s="31" t="s">
        <v>878</v>
      </c>
      <c r="D249" s="2" t="s">
        <v>36</v>
      </c>
      <c r="E249" s="2" t="s">
        <v>43</v>
      </c>
      <c r="F249" s="10" t="s">
        <v>15</v>
      </c>
      <c r="G249" s="45" t="s">
        <v>908</v>
      </c>
      <c r="H249" s="54" t="s">
        <v>78</v>
      </c>
      <c r="I249" s="46">
        <v>1075540154</v>
      </c>
      <c r="J249" s="45" t="s">
        <v>963</v>
      </c>
      <c r="K249" s="47">
        <v>31598000</v>
      </c>
      <c r="L249" s="61"/>
      <c r="M249" s="13"/>
      <c r="N249" s="8" t="s">
        <v>15</v>
      </c>
      <c r="O249" s="15">
        <v>0</v>
      </c>
      <c r="P249" s="30">
        <v>45007</v>
      </c>
      <c r="Q249" s="30">
        <v>45220</v>
      </c>
      <c r="R249" s="31">
        <v>7</v>
      </c>
      <c r="S249" s="31"/>
      <c r="T249" s="94">
        <f t="shared" si="8"/>
        <v>47.142857142857146</v>
      </c>
      <c r="U249" s="95">
        <f t="shared" si="7"/>
        <v>14896200</v>
      </c>
      <c r="V249" s="95">
        <v>16701800</v>
      </c>
      <c r="W249" s="44" t="s">
        <v>1022</v>
      </c>
      <c r="X249" s="17"/>
    </row>
    <row r="250" spans="1:24" ht="14.3" customHeight="1" x14ac:dyDescent="0.25">
      <c r="A250" s="53">
        <v>2402023</v>
      </c>
      <c r="B250" s="8">
        <v>2023</v>
      </c>
      <c r="C250" s="31" t="s">
        <v>879</v>
      </c>
      <c r="D250" s="2" t="s">
        <v>36</v>
      </c>
      <c r="E250" s="2" t="s">
        <v>43</v>
      </c>
      <c r="F250" s="10" t="s">
        <v>15</v>
      </c>
      <c r="G250" s="45" t="s">
        <v>897</v>
      </c>
      <c r="H250" s="54" t="s">
        <v>78</v>
      </c>
      <c r="I250" s="46">
        <v>52187339</v>
      </c>
      <c r="J250" s="45" t="s">
        <v>964</v>
      </c>
      <c r="K250" s="47">
        <v>31598000</v>
      </c>
      <c r="L250" s="61"/>
      <c r="M250" s="13"/>
      <c r="N250" s="8" t="s">
        <v>15</v>
      </c>
      <c r="O250" s="15">
        <v>0</v>
      </c>
      <c r="P250" s="30">
        <v>45012</v>
      </c>
      <c r="Q250" s="30">
        <v>45225</v>
      </c>
      <c r="R250" s="31">
        <v>7</v>
      </c>
      <c r="S250" s="31"/>
      <c r="T250" s="94">
        <f t="shared" si="8"/>
        <v>44.761905816823848</v>
      </c>
      <c r="U250" s="95">
        <f t="shared" si="7"/>
        <v>14143867</v>
      </c>
      <c r="V250" s="95">
        <v>17454133</v>
      </c>
      <c r="W250" s="44" t="s">
        <v>1023</v>
      </c>
      <c r="X250" s="17"/>
    </row>
    <row r="251" spans="1:24" ht="14.3" customHeight="1" x14ac:dyDescent="0.25">
      <c r="A251" s="53">
        <v>2412023</v>
      </c>
      <c r="B251" s="8">
        <v>2023</v>
      </c>
      <c r="C251" s="31" t="s">
        <v>880</v>
      </c>
      <c r="D251" s="2" t="s">
        <v>36</v>
      </c>
      <c r="E251" s="2" t="s">
        <v>43</v>
      </c>
      <c r="F251" s="10" t="s">
        <v>15</v>
      </c>
      <c r="G251" s="45" t="s">
        <v>898</v>
      </c>
      <c r="H251" s="54" t="s">
        <v>78</v>
      </c>
      <c r="I251" s="46">
        <v>80311351</v>
      </c>
      <c r="J251" s="45" t="s">
        <v>965</v>
      </c>
      <c r="K251" s="47">
        <v>31598000</v>
      </c>
      <c r="L251" s="61"/>
      <c r="M251" s="13"/>
      <c r="N251" s="8" t="s">
        <v>15</v>
      </c>
      <c r="O251" s="15">
        <v>0</v>
      </c>
      <c r="P251" s="30">
        <v>45009</v>
      </c>
      <c r="Q251" s="30">
        <v>45222</v>
      </c>
      <c r="R251" s="31">
        <v>7</v>
      </c>
      <c r="S251" s="31"/>
      <c r="T251" s="94">
        <f t="shared" si="8"/>
        <v>31.904762959680994</v>
      </c>
      <c r="U251" s="95">
        <f t="shared" si="7"/>
        <v>10081267</v>
      </c>
      <c r="V251" s="95">
        <v>21516733</v>
      </c>
      <c r="W251" s="44" t="s">
        <v>1024</v>
      </c>
      <c r="X251" s="17"/>
    </row>
    <row r="252" spans="1:24" ht="14.3" customHeight="1" x14ac:dyDescent="0.25">
      <c r="A252" s="53">
        <v>2422023</v>
      </c>
      <c r="B252" s="8">
        <v>2023</v>
      </c>
      <c r="C252" s="31" t="s">
        <v>881</v>
      </c>
      <c r="D252" s="2" t="s">
        <v>36</v>
      </c>
      <c r="E252" s="2" t="s">
        <v>43</v>
      </c>
      <c r="F252" s="10" t="s">
        <v>15</v>
      </c>
      <c r="G252" s="45" t="s">
        <v>897</v>
      </c>
      <c r="H252" s="54" t="s">
        <v>78</v>
      </c>
      <c r="I252" s="46">
        <v>88281814</v>
      </c>
      <c r="J252" s="45" t="s">
        <v>966</v>
      </c>
      <c r="K252" s="47">
        <v>34300000</v>
      </c>
      <c r="L252" s="61"/>
      <c r="M252" s="13"/>
      <c r="N252" s="8" t="s">
        <v>15</v>
      </c>
      <c r="O252" s="15">
        <v>0</v>
      </c>
      <c r="P252" s="30">
        <v>45019</v>
      </c>
      <c r="Q252" s="30">
        <v>45232</v>
      </c>
      <c r="R252" s="31">
        <v>7</v>
      </c>
      <c r="S252" s="31"/>
      <c r="T252" s="94">
        <f t="shared" si="8"/>
        <v>27.61904664723032</v>
      </c>
      <c r="U252" s="95">
        <f t="shared" si="7"/>
        <v>9473333</v>
      </c>
      <c r="V252" s="95">
        <v>24826667</v>
      </c>
      <c r="W252" s="44" t="s">
        <v>1025</v>
      </c>
      <c r="X252" s="17"/>
    </row>
    <row r="253" spans="1:24" ht="14.3" customHeight="1" x14ac:dyDescent="0.25">
      <c r="A253" s="53">
        <v>2432023</v>
      </c>
      <c r="B253" s="8">
        <v>2023</v>
      </c>
      <c r="C253" s="31" t="s">
        <v>882</v>
      </c>
      <c r="D253" s="2" t="s">
        <v>42</v>
      </c>
      <c r="E253" s="2" t="s">
        <v>43</v>
      </c>
      <c r="F253" s="10" t="s">
        <v>15</v>
      </c>
      <c r="G253" s="45" t="s">
        <v>909</v>
      </c>
      <c r="H253" s="54" t="s">
        <v>84</v>
      </c>
      <c r="I253" s="46">
        <v>1015420647</v>
      </c>
      <c r="J253" s="45" t="s">
        <v>967</v>
      </c>
      <c r="K253" s="47">
        <v>9085000</v>
      </c>
      <c r="L253" s="61"/>
      <c r="M253" s="13"/>
      <c r="N253" s="8" t="s">
        <v>15</v>
      </c>
      <c r="O253" s="15">
        <v>0</v>
      </c>
      <c r="P253" s="30">
        <v>45012</v>
      </c>
      <c r="Q253" s="30">
        <v>45164</v>
      </c>
      <c r="R253" s="31">
        <v>5</v>
      </c>
      <c r="S253" s="31"/>
      <c r="T253" s="94">
        <f t="shared" si="8"/>
        <v>42.666670335718216</v>
      </c>
      <c r="U253" s="95">
        <f t="shared" si="7"/>
        <v>3876267</v>
      </c>
      <c r="V253" s="95">
        <v>5208733</v>
      </c>
      <c r="W253" s="44" t="s">
        <v>1026</v>
      </c>
      <c r="X253" s="17"/>
    </row>
    <row r="254" spans="1:24" ht="14.3" customHeight="1" x14ac:dyDescent="0.25">
      <c r="A254" s="53">
        <v>2452023</v>
      </c>
      <c r="B254" s="8">
        <v>2023</v>
      </c>
      <c r="C254" s="31" t="s">
        <v>883</v>
      </c>
      <c r="D254" s="2" t="s">
        <v>42</v>
      </c>
      <c r="E254" s="2" t="s">
        <v>43</v>
      </c>
      <c r="F254" s="10" t="s">
        <v>15</v>
      </c>
      <c r="G254" s="45" t="s">
        <v>620</v>
      </c>
      <c r="H254" s="54" t="s">
        <v>82</v>
      </c>
      <c r="I254" s="46">
        <v>1058324967</v>
      </c>
      <c r="J254" s="45" t="s">
        <v>968</v>
      </c>
      <c r="K254" s="47">
        <v>13685000</v>
      </c>
      <c r="L254" s="61"/>
      <c r="M254" s="13"/>
      <c r="N254" s="8" t="s">
        <v>15</v>
      </c>
      <c r="O254" s="15">
        <v>0</v>
      </c>
      <c r="P254" s="30">
        <v>45019</v>
      </c>
      <c r="Q254" s="30">
        <v>45171</v>
      </c>
      <c r="R254" s="31">
        <v>5</v>
      </c>
      <c r="S254" s="31"/>
      <c r="T254" s="94">
        <f t="shared" si="8"/>
        <v>58.666664230909753</v>
      </c>
      <c r="U254" s="95">
        <f t="shared" si="7"/>
        <v>8028533</v>
      </c>
      <c r="V254" s="95">
        <v>5656467</v>
      </c>
      <c r="W254" s="44" t="s">
        <v>1027</v>
      </c>
      <c r="X254" s="17"/>
    </row>
    <row r="255" spans="1:24" ht="14.3" customHeight="1" x14ac:dyDescent="0.25">
      <c r="A255" s="53">
        <v>2462023</v>
      </c>
      <c r="B255" s="8">
        <v>2023</v>
      </c>
      <c r="C255" s="31" t="s">
        <v>884</v>
      </c>
      <c r="D255" s="2" t="s">
        <v>42</v>
      </c>
      <c r="E255" s="2" t="s">
        <v>43</v>
      </c>
      <c r="F255" s="10" t="s">
        <v>15</v>
      </c>
      <c r="G255" s="45" t="s">
        <v>907</v>
      </c>
      <c r="H255" s="54" t="s">
        <v>78</v>
      </c>
      <c r="I255" s="46">
        <v>79348861</v>
      </c>
      <c r="J255" s="45" t="s">
        <v>969</v>
      </c>
      <c r="K255" s="47">
        <v>11355000</v>
      </c>
      <c r="L255" s="61"/>
      <c r="M255" s="13"/>
      <c r="N255" s="8" t="s">
        <v>15</v>
      </c>
      <c r="O255" s="15">
        <v>0</v>
      </c>
      <c r="P255" s="30">
        <v>45019</v>
      </c>
      <c r="Q255" s="30">
        <v>45171</v>
      </c>
      <c r="R255" s="31">
        <v>5</v>
      </c>
      <c r="S255" s="31"/>
      <c r="T255" s="94">
        <f t="shared" si="8"/>
        <v>58.666666666666664</v>
      </c>
      <c r="U255" s="95">
        <f t="shared" si="7"/>
        <v>6661600</v>
      </c>
      <c r="V255" s="95">
        <v>4693400</v>
      </c>
      <c r="W255" s="44" t="s">
        <v>1028</v>
      </c>
      <c r="X255" s="17"/>
    </row>
    <row r="256" spans="1:24" ht="14.3" customHeight="1" x14ac:dyDescent="0.25">
      <c r="A256" s="53">
        <v>2472023</v>
      </c>
      <c r="B256" s="8">
        <v>2023</v>
      </c>
      <c r="C256" s="31" t="s">
        <v>885</v>
      </c>
      <c r="D256" s="2" t="s">
        <v>42</v>
      </c>
      <c r="E256" s="2" t="s">
        <v>43</v>
      </c>
      <c r="F256" s="10" t="s">
        <v>15</v>
      </c>
      <c r="G256" s="45" t="s">
        <v>910</v>
      </c>
      <c r="H256" s="54" t="s">
        <v>78</v>
      </c>
      <c r="I256" s="46">
        <v>79380362</v>
      </c>
      <c r="J256" s="45" t="s">
        <v>970</v>
      </c>
      <c r="K256" s="47">
        <v>11355000</v>
      </c>
      <c r="L256" s="61"/>
      <c r="M256" s="13"/>
      <c r="N256" s="8" t="s">
        <v>15</v>
      </c>
      <c r="O256" s="15">
        <v>0</v>
      </c>
      <c r="P256" s="30">
        <v>45013</v>
      </c>
      <c r="Q256" s="30">
        <v>45165</v>
      </c>
      <c r="R256" s="31">
        <v>5</v>
      </c>
      <c r="S256" s="31"/>
      <c r="T256" s="94">
        <f t="shared" si="8"/>
        <v>62</v>
      </c>
      <c r="U256" s="95">
        <f t="shared" si="7"/>
        <v>7040100</v>
      </c>
      <c r="V256" s="95">
        <v>4314900</v>
      </c>
      <c r="W256" s="44" t="s">
        <v>1029</v>
      </c>
      <c r="X256" s="17"/>
    </row>
    <row r="257" spans="1:24" ht="14.3" customHeight="1" x14ac:dyDescent="0.25">
      <c r="A257" s="53">
        <v>2482023</v>
      </c>
      <c r="B257" s="8">
        <v>2023</v>
      </c>
      <c r="C257" s="31" t="s">
        <v>886</v>
      </c>
      <c r="D257" s="2" t="s">
        <v>42</v>
      </c>
      <c r="E257" s="2" t="s">
        <v>43</v>
      </c>
      <c r="F257" s="10" t="s">
        <v>15</v>
      </c>
      <c r="G257" s="45" t="s">
        <v>323</v>
      </c>
      <c r="H257" s="54" t="s">
        <v>78</v>
      </c>
      <c r="I257" s="46">
        <v>1070023516</v>
      </c>
      <c r="J257" s="45" t="s">
        <v>971</v>
      </c>
      <c r="K257" s="47">
        <v>22400000</v>
      </c>
      <c r="L257" s="61"/>
      <c r="M257" s="13"/>
      <c r="N257" s="8" t="s">
        <v>15</v>
      </c>
      <c r="O257" s="15">
        <v>0</v>
      </c>
      <c r="P257" s="30">
        <v>45013</v>
      </c>
      <c r="Q257" s="30">
        <v>45226</v>
      </c>
      <c r="R257" s="31">
        <v>7</v>
      </c>
      <c r="S257" s="31"/>
      <c r="T257" s="94">
        <f t="shared" si="8"/>
        <v>45.714285714285715</v>
      </c>
      <c r="U257" s="95">
        <f t="shared" si="7"/>
        <v>10240000</v>
      </c>
      <c r="V257" s="95">
        <v>12160000</v>
      </c>
      <c r="W257" s="44" t="s">
        <v>1030</v>
      </c>
      <c r="X257" s="17"/>
    </row>
    <row r="258" spans="1:24" ht="13.75" customHeight="1" x14ac:dyDescent="0.25">
      <c r="A258" s="14">
        <v>2502023</v>
      </c>
      <c r="B258" s="8">
        <v>2023</v>
      </c>
      <c r="C258" s="14" t="s">
        <v>1032</v>
      </c>
      <c r="D258" s="2" t="s">
        <v>36</v>
      </c>
      <c r="E258" s="17" t="s">
        <v>43</v>
      </c>
      <c r="F258" s="10" t="s">
        <v>15</v>
      </c>
      <c r="G258" s="17" t="s">
        <v>1046</v>
      </c>
      <c r="H258" s="14" t="s">
        <v>78</v>
      </c>
      <c r="I258" s="46">
        <v>53907440</v>
      </c>
      <c r="J258" s="14" t="s">
        <v>1057</v>
      </c>
      <c r="K258" s="47">
        <v>22570000</v>
      </c>
      <c r="L258" s="61"/>
      <c r="M258" s="13"/>
      <c r="N258" s="8" t="s">
        <v>15</v>
      </c>
      <c r="O258" s="15">
        <v>0</v>
      </c>
      <c r="P258" s="30">
        <v>45019</v>
      </c>
      <c r="Q258" s="30">
        <v>45171</v>
      </c>
      <c r="R258" s="31">
        <v>5</v>
      </c>
      <c r="S258" s="17"/>
      <c r="T258" s="94">
        <f t="shared" si="8"/>
        <v>38.666668143553387</v>
      </c>
      <c r="U258" s="95">
        <f t="shared" si="7"/>
        <v>8727067</v>
      </c>
      <c r="V258" s="95">
        <v>13842933</v>
      </c>
      <c r="W258" s="44" t="s">
        <v>1071</v>
      </c>
      <c r="X258" s="17"/>
    </row>
    <row r="259" spans="1:24" ht="13.75" customHeight="1" x14ac:dyDescent="0.25">
      <c r="A259" s="14">
        <v>2512023</v>
      </c>
      <c r="B259" s="8">
        <v>2023</v>
      </c>
      <c r="C259" s="14" t="s">
        <v>1033</v>
      </c>
      <c r="D259" s="2" t="s">
        <v>42</v>
      </c>
      <c r="E259" s="17" t="s">
        <v>43</v>
      </c>
      <c r="F259" s="10" t="s">
        <v>15</v>
      </c>
      <c r="G259" s="17" t="s">
        <v>71</v>
      </c>
      <c r="H259" s="14" t="s">
        <v>82</v>
      </c>
      <c r="I259" s="46">
        <v>1015422650</v>
      </c>
      <c r="J259" s="14" t="s">
        <v>1058</v>
      </c>
      <c r="K259" s="47">
        <v>17563000</v>
      </c>
      <c r="L259" s="61"/>
      <c r="M259" s="13"/>
      <c r="N259" s="8" t="s">
        <v>15</v>
      </c>
      <c r="O259" s="15">
        <v>0</v>
      </c>
      <c r="P259" s="30">
        <v>45019</v>
      </c>
      <c r="Q259" s="30">
        <v>45232</v>
      </c>
      <c r="R259" s="31">
        <v>7</v>
      </c>
      <c r="S259" s="17"/>
      <c r="T259" s="94">
        <f t="shared" si="8"/>
        <v>41.904760006832547</v>
      </c>
      <c r="U259" s="95">
        <f t="shared" si="7"/>
        <v>7359733</v>
      </c>
      <c r="V259" s="95">
        <v>10203267</v>
      </c>
      <c r="W259" s="44" t="s">
        <v>1072</v>
      </c>
      <c r="X259" s="17"/>
    </row>
    <row r="260" spans="1:24" ht="13.75" customHeight="1" x14ac:dyDescent="0.25">
      <c r="A260" s="14">
        <v>2532023</v>
      </c>
      <c r="B260" s="8">
        <v>2023</v>
      </c>
      <c r="C260" s="14" t="s">
        <v>1034</v>
      </c>
      <c r="D260" s="2" t="s">
        <v>42</v>
      </c>
      <c r="E260" s="17" t="s">
        <v>43</v>
      </c>
      <c r="F260" s="10" t="s">
        <v>15</v>
      </c>
      <c r="G260" s="17" t="s">
        <v>1047</v>
      </c>
      <c r="H260" s="14" t="s">
        <v>79</v>
      </c>
      <c r="I260" s="46">
        <v>79593197</v>
      </c>
      <c r="J260" s="14" t="s">
        <v>1059</v>
      </c>
      <c r="K260" s="47">
        <v>12719000</v>
      </c>
      <c r="L260" s="61"/>
      <c r="M260" s="13"/>
      <c r="N260" s="8" t="s">
        <v>15</v>
      </c>
      <c r="O260" s="15">
        <v>0</v>
      </c>
      <c r="P260" s="30">
        <v>45033</v>
      </c>
      <c r="Q260" s="30">
        <v>45246</v>
      </c>
      <c r="R260" s="31">
        <v>7</v>
      </c>
      <c r="S260" s="17"/>
      <c r="T260" s="94">
        <f t="shared" si="8"/>
        <v>35.23809261734413</v>
      </c>
      <c r="U260" s="95">
        <f t="shared" si="7"/>
        <v>4481933</v>
      </c>
      <c r="V260" s="95">
        <v>8237067</v>
      </c>
      <c r="W260" s="44" t="s">
        <v>1073</v>
      </c>
      <c r="X260" s="17"/>
    </row>
    <row r="261" spans="1:24" ht="13.75" customHeight="1" x14ac:dyDescent="0.25">
      <c r="A261" s="14">
        <v>2542023</v>
      </c>
      <c r="B261" s="8">
        <v>2023</v>
      </c>
      <c r="C261" s="14" t="s">
        <v>1035</v>
      </c>
      <c r="D261" s="2" t="s">
        <v>42</v>
      </c>
      <c r="E261" s="17" t="s">
        <v>43</v>
      </c>
      <c r="F261" s="10" t="s">
        <v>15</v>
      </c>
      <c r="G261" s="17" t="s">
        <v>637</v>
      </c>
      <c r="H261" s="14" t="s">
        <v>84</v>
      </c>
      <c r="I261" s="46">
        <v>1015439381</v>
      </c>
      <c r="J261" s="14" t="s">
        <v>1060</v>
      </c>
      <c r="K261" s="47">
        <v>9085000</v>
      </c>
      <c r="L261" s="61"/>
      <c r="M261" s="13"/>
      <c r="N261" s="8" t="s">
        <v>15</v>
      </c>
      <c r="O261" s="15">
        <v>0</v>
      </c>
      <c r="P261" s="30">
        <v>45034</v>
      </c>
      <c r="Q261" s="30">
        <v>45186</v>
      </c>
      <c r="R261" s="31">
        <v>5</v>
      </c>
      <c r="S261" s="17"/>
      <c r="T261" s="94">
        <f t="shared" si="8"/>
        <v>28.666670335718216</v>
      </c>
      <c r="U261" s="95">
        <f t="shared" si="7"/>
        <v>2604367</v>
      </c>
      <c r="V261" s="95">
        <v>6480633</v>
      </c>
      <c r="W261" s="44" t="s">
        <v>1074</v>
      </c>
      <c r="X261" s="17"/>
    </row>
    <row r="262" spans="1:24" ht="13.75" customHeight="1" x14ac:dyDescent="0.25">
      <c r="A262" s="14">
        <v>2552023</v>
      </c>
      <c r="B262" s="8">
        <v>2023</v>
      </c>
      <c r="C262" s="14" t="s">
        <v>1036</v>
      </c>
      <c r="D262" s="2" t="s">
        <v>42</v>
      </c>
      <c r="E262" s="17" t="s">
        <v>43</v>
      </c>
      <c r="F262" s="10" t="s">
        <v>15</v>
      </c>
      <c r="G262" s="17" t="s">
        <v>892</v>
      </c>
      <c r="H262" s="14" t="s">
        <v>78</v>
      </c>
      <c r="I262" s="46">
        <v>1033676973</v>
      </c>
      <c r="J262" s="14" t="s">
        <v>1061</v>
      </c>
      <c r="K262" s="47">
        <v>12719000</v>
      </c>
      <c r="L262" s="61"/>
      <c r="M262" s="13"/>
      <c r="N262" s="8" t="s">
        <v>15</v>
      </c>
      <c r="O262" s="15">
        <v>0</v>
      </c>
      <c r="P262" s="30">
        <v>45026</v>
      </c>
      <c r="Q262" s="30">
        <v>45239</v>
      </c>
      <c r="R262" s="31">
        <v>7</v>
      </c>
      <c r="S262" s="17"/>
      <c r="T262" s="94">
        <f t="shared" si="8"/>
        <v>38.571428571428569</v>
      </c>
      <c r="U262" s="95">
        <f t="shared" si="7"/>
        <v>4905900</v>
      </c>
      <c r="V262" s="95">
        <v>7813100</v>
      </c>
      <c r="W262" s="44" t="s">
        <v>1075</v>
      </c>
      <c r="X262" s="17"/>
    </row>
    <row r="263" spans="1:24" ht="13.75" customHeight="1" x14ac:dyDescent="0.25">
      <c r="A263" s="14">
        <v>2562023</v>
      </c>
      <c r="B263" s="8">
        <v>2023</v>
      </c>
      <c r="C263" s="14" t="s">
        <v>1037</v>
      </c>
      <c r="D263" s="2" t="s">
        <v>36</v>
      </c>
      <c r="E263" s="17" t="s">
        <v>43</v>
      </c>
      <c r="F263" s="10" t="s">
        <v>15</v>
      </c>
      <c r="G263" s="17" t="s">
        <v>1048</v>
      </c>
      <c r="H263" s="14" t="s">
        <v>78</v>
      </c>
      <c r="I263" s="46">
        <v>1015455576</v>
      </c>
      <c r="J263" s="14" t="s">
        <v>1062</v>
      </c>
      <c r="K263" s="47">
        <v>27084000</v>
      </c>
      <c r="L263" s="61"/>
      <c r="M263" s="13"/>
      <c r="N263" s="8" t="s">
        <v>15</v>
      </c>
      <c r="O263" s="15">
        <v>0</v>
      </c>
      <c r="P263" s="30">
        <v>45026</v>
      </c>
      <c r="Q263" s="30">
        <v>45208</v>
      </c>
      <c r="R263" s="31">
        <v>6</v>
      </c>
      <c r="S263" s="17"/>
      <c r="T263" s="94">
        <f t="shared" si="8"/>
        <v>45</v>
      </c>
      <c r="U263" s="95">
        <f t="shared" ref="U263:U326" si="9">+K263+O263-V263</f>
        <v>12187800</v>
      </c>
      <c r="V263" s="95">
        <v>14896200</v>
      </c>
      <c r="W263" s="44" t="s">
        <v>1076</v>
      </c>
      <c r="X263" s="17"/>
    </row>
    <row r="264" spans="1:24" ht="13.75" customHeight="1" x14ac:dyDescent="0.25">
      <c r="A264" s="14">
        <v>2572023</v>
      </c>
      <c r="B264" s="8">
        <v>2023</v>
      </c>
      <c r="C264" s="14" t="s">
        <v>1038</v>
      </c>
      <c r="D264" s="2" t="s">
        <v>42</v>
      </c>
      <c r="E264" s="17" t="s">
        <v>43</v>
      </c>
      <c r="F264" s="10" t="s">
        <v>15</v>
      </c>
      <c r="G264" s="17" t="s">
        <v>1049</v>
      </c>
      <c r="H264" s="14" t="s">
        <v>90</v>
      </c>
      <c r="I264" s="46">
        <v>1000617901</v>
      </c>
      <c r="J264" s="14" t="s">
        <v>1063</v>
      </c>
      <c r="K264" s="47">
        <v>13685000</v>
      </c>
      <c r="L264" s="61"/>
      <c r="M264" s="13"/>
      <c r="N264" s="8" t="s">
        <v>15</v>
      </c>
      <c r="O264" s="15">
        <v>0</v>
      </c>
      <c r="P264" s="30">
        <v>45026</v>
      </c>
      <c r="Q264" s="30">
        <v>45178</v>
      </c>
      <c r="R264" s="31">
        <v>5</v>
      </c>
      <c r="S264" s="17"/>
      <c r="T264" s="94">
        <f t="shared" si="8"/>
        <v>54</v>
      </c>
      <c r="U264" s="95">
        <f t="shared" si="9"/>
        <v>7389900</v>
      </c>
      <c r="V264" s="95">
        <v>6295100</v>
      </c>
      <c r="W264" s="44" t="s">
        <v>1077</v>
      </c>
      <c r="X264" s="17"/>
    </row>
    <row r="265" spans="1:24" ht="13.75" customHeight="1" x14ac:dyDescent="0.25">
      <c r="A265" s="14">
        <v>2582023</v>
      </c>
      <c r="B265" s="8">
        <v>2023</v>
      </c>
      <c r="C265" s="14" t="s">
        <v>1039</v>
      </c>
      <c r="D265" s="2" t="s">
        <v>36</v>
      </c>
      <c r="E265" s="17" t="s">
        <v>43</v>
      </c>
      <c r="F265" s="10" t="s">
        <v>15</v>
      </c>
      <c r="G265" s="17" t="s">
        <v>67</v>
      </c>
      <c r="H265" s="14" t="s">
        <v>84</v>
      </c>
      <c r="I265" s="46">
        <v>1018493882</v>
      </c>
      <c r="J265" s="14" t="s">
        <v>1064</v>
      </c>
      <c r="K265" s="47">
        <v>22570000</v>
      </c>
      <c r="L265" s="61"/>
      <c r="M265" s="13"/>
      <c r="N265" s="8" t="s">
        <v>15</v>
      </c>
      <c r="O265" s="15">
        <v>0</v>
      </c>
      <c r="P265" s="30">
        <v>45026</v>
      </c>
      <c r="Q265" s="30">
        <v>45178</v>
      </c>
      <c r="R265" s="31">
        <v>5</v>
      </c>
      <c r="S265" s="17"/>
      <c r="T265" s="94">
        <f t="shared" si="8"/>
        <v>34</v>
      </c>
      <c r="U265" s="95">
        <f t="shared" si="9"/>
        <v>7673800</v>
      </c>
      <c r="V265" s="95">
        <v>14896200</v>
      </c>
      <c r="W265" s="44" t="s">
        <v>1078</v>
      </c>
      <c r="X265" s="17"/>
    </row>
    <row r="266" spans="1:24" ht="13.75" customHeight="1" x14ac:dyDescent="0.25">
      <c r="A266" s="14">
        <v>2592023</v>
      </c>
      <c r="B266" s="8">
        <v>2023</v>
      </c>
      <c r="C266" s="14" t="s">
        <v>1040</v>
      </c>
      <c r="D266" s="2" t="s">
        <v>36</v>
      </c>
      <c r="E266" s="17" t="s">
        <v>43</v>
      </c>
      <c r="F266" s="10" t="s">
        <v>15</v>
      </c>
      <c r="G266" s="17" t="s">
        <v>1050</v>
      </c>
      <c r="H266" s="14" t="s">
        <v>78</v>
      </c>
      <c r="I266" s="46">
        <v>4275506</v>
      </c>
      <c r="J266" s="14" t="s">
        <v>1065</v>
      </c>
      <c r="K266" s="47">
        <v>35700000</v>
      </c>
      <c r="L266" s="61"/>
      <c r="M266" s="13"/>
      <c r="N266" s="8" t="s">
        <v>15</v>
      </c>
      <c r="O266" s="15">
        <v>0</v>
      </c>
      <c r="P266" s="57" t="s">
        <v>1107</v>
      </c>
      <c r="Q266" s="57" t="s">
        <v>1107</v>
      </c>
      <c r="R266" s="31">
        <v>7</v>
      </c>
      <c r="S266" s="17"/>
      <c r="T266" s="94">
        <f t="shared" si="8"/>
        <v>0</v>
      </c>
      <c r="U266" s="95">
        <f t="shared" si="9"/>
        <v>0</v>
      </c>
      <c r="V266" s="95">
        <v>35700000</v>
      </c>
      <c r="W266" s="44" t="s">
        <v>1079</v>
      </c>
      <c r="X266" s="17"/>
    </row>
    <row r="267" spans="1:24" ht="13.75" customHeight="1" x14ac:dyDescent="0.25">
      <c r="A267" s="14">
        <v>2602023</v>
      </c>
      <c r="B267" s="8">
        <v>2023</v>
      </c>
      <c r="C267" s="14" t="s">
        <v>1041</v>
      </c>
      <c r="D267" s="2" t="s">
        <v>42</v>
      </c>
      <c r="E267" s="17" t="s">
        <v>43</v>
      </c>
      <c r="F267" s="10" t="s">
        <v>15</v>
      </c>
      <c r="G267" s="17" t="s">
        <v>1051</v>
      </c>
      <c r="H267" s="14" t="s">
        <v>649</v>
      </c>
      <c r="I267" s="46">
        <v>1016075411</v>
      </c>
      <c r="J267" s="14" t="s">
        <v>1066</v>
      </c>
      <c r="K267" s="47">
        <v>13685000</v>
      </c>
      <c r="L267" s="61"/>
      <c r="M267" s="13"/>
      <c r="N267" s="8" t="s">
        <v>15</v>
      </c>
      <c r="O267" s="15">
        <v>0</v>
      </c>
      <c r="P267" s="30">
        <v>45029</v>
      </c>
      <c r="Q267" s="30">
        <v>45181</v>
      </c>
      <c r="R267" s="31">
        <v>5</v>
      </c>
      <c r="S267" s="17"/>
      <c r="T267" s="94">
        <f t="shared" si="8"/>
        <v>52</v>
      </c>
      <c r="U267" s="95">
        <f t="shared" si="9"/>
        <v>7116200</v>
      </c>
      <c r="V267" s="95">
        <v>6568800</v>
      </c>
      <c r="W267" s="44" t="s">
        <v>1080</v>
      </c>
      <c r="X267" s="17"/>
    </row>
    <row r="268" spans="1:24" ht="14.3" customHeight="1" x14ac:dyDescent="0.25">
      <c r="A268" s="14" t="s">
        <v>1136</v>
      </c>
      <c r="B268" s="8">
        <v>2023</v>
      </c>
      <c r="C268" s="14" t="s">
        <v>1086</v>
      </c>
      <c r="D268" s="2" t="s">
        <v>188</v>
      </c>
      <c r="E268" s="17" t="s">
        <v>12</v>
      </c>
      <c r="F268" s="10" t="s">
        <v>15</v>
      </c>
      <c r="G268" s="58" t="s">
        <v>1052</v>
      </c>
      <c r="H268" s="59" t="s">
        <v>1056</v>
      </c>
      <c r="I268" s="46">
        <v>901677292</v>
      </c>
      <c r="J268" s="2" t="s">
        <v>1087</v>
      </c>
      <c r="K268" s="47">
        <v>163723521.88999999</v>
      </c>
      <c r="L268" s="61"/>
      <c r="M268" s="13"/>
      <c r="N268" s="8" t="s">
        <v>15</v>
      </c>
      <c r="O268" s="15">
        <v>0</v>
      </c>
      <c r="P268" s="30">
        <v>45029</v>
      </c>
      <c r="Q268" s="30">
        <v>45270</v>
      </c>
      <c r="R268" s="31">
        <v>8</v>
      </c>
      <c r="S268" s="17"/>
      <c r="T268" s="94">
        <f t="shared" si="8"/>
        <v>19.079328082734044</v>
      </c>
      <c r="U268" s="95">
        <f t="shared" si="9"/>
        <v>31237347.889999986</v>
      </c>
      <c r="V268" s="95">
        <v>132486174</v>
      </c>
      <c r="W268" s="44" t="s">
        <v>1081</v>
      </c>
      <c r="X268" s="17"/>
    </row>
    <row r="269" spans="1:24" ht="13.75" customHeight="1" x14ac:dyDescent="0.25">
      <c r="A269" s="14">
        <v>2612023</v>
      </c>
      <c r="B269" s="8">
        <v>2023</v>
      </c>
      <c r="C269" s="14" t="s">
        <v>1042</v>
      </c>
      <c r="D269" s="2" t="s">
        <v>36</v>
      </c>
      <c r="E269" s="17" t="s">
        <v>43</v>
      </c>
      <c r="F269" s="10" t="s">
        <v>15</v>
      </c>
      <c r="G269" s="17" t="s">
        <v>1053</v>
      </c>
      <c r="H269" s="14" t="s">
        <v>78</v>
      </c>
      <c r="I269" s="46">
        <v>1032498924</v>
      </c>
      <c r="J269" s="14" t="s">
        <v>1067</v>
      </c>
      <c r="K269" s="47">
        <v>22570000</v>
      </c>
      <c r="L269" s="61"/>
      <c r="M269" s="13"/>
      <c r="N269" s="8" t="s">
        <v>15</v>
      </c>
      <c r="O269" s="15">
        <v>0</v>
      </c>
      <c r="P269" s="30">
        <v>45029</v>
      </c>
      <c r="Q269" s="30">
        <v>45181</v>
      </c>
      <c r="R269" s="31">
        <v>5</v>
      </c>
      <c r="S269" s="17"/>
      <c r="T269" s="94">
        <f t="shared" si="8"/>
        <v>52</v>
      </c>
      <c r="U269" s="95">
        <f t="shared" si="9"/>
        <v>11736400</v>
      </c>
      <c r="V269" s="95">
        <v>10833600</v>
      </c>
      <c r="W269" s="44" t="s">
        <v>1082</v>
      </c>
      <c r="X269" s="17"/>
    </row>
    <row r="270" spans="1:24" ht="13.75" customHeight="1" x14ac:dyDescent="0.25">
      <c r="A270" s="14">
        <v>2622023</v>
      </c>
      <c r="B270" s="8">
        <v>2023</v>
      </c>
      <c r="C270" s="14" t="s">
        <v>1043</v>
      </c>
      <c r="D270" s="2" t="s">
        <v>36</v>
      </c>
      <c r="E270" s="17" t="s">
        <v>43</v>
      </c>
      <c r="F270" s="10" t="s">
        <v>15</v>
      </c>
      <c r="G270" s="17" t="s">
        <v>1054</v>
      </c>
      <c r="H270" s="14" t="s">
        <v>78</v>
      </c>
      <c r="I270" s="46">
        <v>51953425</v>
      </c>
      <c r="J270" s="14" t="s">
        <v>1068</v>
      </c>
      <c r="K270" s="47">
        <v>22570000</v>
      </c>
      <c r="L270" s="61"/>
      <c r="M270" s="13"/>
      <c r="N270" s="8" t="s">
        <v>15</v>
      </c>
      <c r="O270" s="15">
        <v>0</v>
      </c>
      <c r="P270" s="30">
        <v>45030</v>
      </c>
      <c r="Q270" s="30">
        <v>45182</v>
      </c>
      <c r="R270" s="31">
        <v>5</v>
      </c>
      <c r="S270" s="17"/>
      <c r="T270" s="94">
        <f t="shared" si="8"/>
        <v>51.333331856446613</v>
      </c>
      <c r="U270" s="95">
        <f t="shared" si="9"/>
        <v>11585933</v>
      </c>
      <c r="V270" s="95">
        <v>10984067</v>
      </c>
      <c r="W270" s="44" t="s">
        <v>1083</v>
      </c>
      <c r="X270" s="17"/>
    </row>
    <row r="271" spans="1:24" ht="13.75" customHeight="1" x14ac:dyDescent="0.25">
      <c r="A271" s="14">
        <v>2632023</v>
      </c>
      <c r="B271" s="8">
        <v>2023</v>
      </c>
      <c r="C271" s="14" t="s">
        <v>1044</v>
      </c>
      <c r="D271" s="2" t="s">
        <v>36</v>
      </c>
      <c r="E271" s="17" t="s">
        <v>43</v>
      </c>
      <c r="F271" s="10" t="s">
        <v>15</v>
      </c>
      <c r="G271" s="17" t="s">
        <v>1054</v>
      </c>
      <c r="H271" s="14" t="s">
        <v>78</v>
      </c>
      <c r="I271" s="46">
        <v>79395915</v>
      </c>
      <c r="J271" s="14" t="s">
        <v>1069</v>
      </c>
      <c r="K271" s="47">
        <v>22570000</v>
      </c>
      <c r="L271" s="61"/>
      <c r="M271" s="13"/>
      <c r="N271" s="8" t="s">
        <v>15</v>
      </c>
      <c r="O271" s="15">
        <v>0</v>
      </c>
      <c r="P271" s="30">
        <v>45033</v>
      </c>
      <c r="Q271" s="30">
        <v>45185</v>
      </c>
      <c r="R271" s="31">
        <v>5</v>
      </c>
      <c r="S271" s="17"/>
      <c r="T271" s="94">
        <f t="shared" si="8"/>
        <v>49.333331856446613</v>
      </c>
      <c r="U271" s="95">
        <f t="shared" si="9"/>
        <v>11134533</v>
      </c>
      <c r="V271" s="95">
        <v>11435467</v>
      </c>
      <c r="W271" s="44" t="s">
        <v>1084</v>
      </c>
      <c r="X271" s="17"/>
    </row>
    <row r="272" spans="1:24" ht="13.75" customHeight="1" x14ac:dyDescent="0.25">
      <c r="A272" s="14">
        <v>2642023</v>
      </c>
      <c r="B272" s="8">
        <v>2023</v>
      </c>
      <c r="C272" s="14" t="s">
        <v>1045</v>
      </c>
      <c r="D272" s="2" t="s">
        <v>42</v>
      </c>
      <c r="E272" s="17" t="s">
        <v>43</v>
      </c>
      <c r="F272" s="10" t="s">
        <v>15</v>
      </c>
      <c r="G272" s="17" t="s">
        <v>1055</v>
      </c>
      <c r="H272" s="14" t="s">
        <v>84</v>
      </c>
      <c r="I272" s="46">
        <v>1015484151</v>
      </c>
      <c r="J272" s="14" t="s">
        <v>1070</v>
      </c>
      <c r="K272" s="47">
        <v>9085000</v>
      </c>
      <c r="L272" s="61"/>
      <c r="M272" s="13"/>
      <c r="N272" s="8" t="s">
        <v>15</v>
      </c>
      <c r="O272" s="15">
        <v>0</v>
      </c>
      <c r="P272" s="30">
        <v>45029</v>
      </c>
      <c r="Q272" s="30">
        <v>45181</v>
      </c>
      <c r="R272" s="31">
        <v>5</v>
      </c>
      <c r="S272" s="17"/>
      <c r="T272" s="94">
        <f t="shared" ref="T272:T288" si="10">+U272*100/(K272+O272)</f>
        <v>52</v>
      </c>
      <c r="U272" s="95">
        <f t="shared" si="9"/>
        <v>4724200</v>
      </c>
      <c r="V272" s="95">
        <v>4360800</v>
      </c>
      <c r="W272" s="44" t="s">
        <v>1085</v>
      </c>
      <c r="X272" s="17"/>
    </row>
    <row r="273" spans="1:24" ht="12.25" customHeight="1" x14ac:dyDescent="0.25">
      <c r="A273" s="14">
        <v>2652023</v>
      </c>
      <c r="B273" s="8">
        <v>2023</v>
      </c>
      <c r="C273" s="14" t="s">
        <v>1088</v>
      </c>
      <c r="D273" s="14" t="s">
        <v>36</v>
      </c>
      <c r="E273" s="17" t="s">
        <v>43</v>
      </c>
      <c r="F273" s="10" t="s">
        <v>15</v>
      </c>
      <c r="G273" s="17" t="s">
        <v>1094</v>
      </c>
      <c r="H273" s="14" t="s">
        <v>78</v>
      </c>
      <c r="I273" s="46">
        <v>1032383110</v>
      </c>
      <c r="J273" s="14" t="s">
        <v>1102</v>
      </c>
      <c r="K273" s="47">
        <v>39200000</v>
      </c>
      <c r="L273" s="61"/>
      <c r="M273" s="13"/>
      <c r="N273" s="8" t="s">
        <v>15</v>
      </c>
      <c r="O273" s="15">
        <v>0</v>
      </c>
      <c r="P273" s="16">
        <v>45051</v>
      </c>
      <c r="Q273" s="16">
        <v>45291</v>
      </c>
      <c r="R273" s="14">
        <v>8</v>
      </c>
      <c r="S273" s="17"/>
      <c r="T273" s="94">
        <f t="shared" si="10"/>
        <v>23.333334183673468</v>
      </c>
      <c r="U273" s="95">
        <f t="shared" si="9"/>
        <v>9146667</v>
      </c>
      <c r="V273" s="95">
        <v>30053333</v>
      </c>
      <c r="W273" s="44" t="s">
        <v>1108</v>
      </c>
      <c r="X273" s="17"/>
    </row>
    <row r="274" spans="1:24" ht="12.25" customHeight="1" x14ac:dyDescent="0.25">
      <c r="A274" s="14">
        <v>2662023</v>
      </c>
      <c r="B274" s="8">
        <v>2023</v>
      </c>
      <c r="C274" s="14" t="s">
        <v>1089</v>
      </c>
      <c r="D274" s="14" t="s">
        <v>42</v>
      </c>
      <c r="E274" s="17" t="s">
        <v>43</v>
      </c>
      <c r="F274" s="10" t="s">
        <v>15</v>
      </c>
      <c r="G274" s="17" t="s">
        <v>1095</v>
      </c>
      <c r="H274" s="14" t="s">
        <v>78</v>
      </c>
      <c r="I274" s="46">
        <v>1022373892</v>
      </c>
      <c r="J274" s="14" t="s">
        <v>1103</v>
      </c>
      <c r="K274" s="47">
        <v>16422000</v>
      </c>
      <c r="L274" s="61"/>
      <c r="M274" s="13"/>
      <c r="N274" s="8" t="s">
        <v>15</v>
      </c>
      <c r="O274" s="15">
        <v>0</v>
      </c>
      <c r="P274" s="16">
        <v>45050</v>
      </c>
      <c r="Q274" s="16">
        <v>45233</v>
      </c>
      <c r="R274" s="14">
        <v>6</v>
      </c>
      <c r="S274" s="17"/>
      <c r="T274" s="94">
        <f t="shared" si="10"/>
        <v>31.666666666666668</v>
      </c>
      <c r="U274" s="95">
        <f t="shared" si="9"/>
        <v>5200300</v>
      </c>
      <c r="V274" s="95">
        <v>11221700</v>
      </c>
      <c r="W274" s="44" t="s">
        <v>1109</v>
      </c>
      <c r="X274" s="17"/>
    </row>
    <row r="275" spans="1:24" ht="12.25" customHeight="1" x14ac:dyDescent="0.25">
      <c r="A275" s="60">
        <v>2672023</v>
      </c>
      <c r="B275" s="8">
        <v>2023</v>
      </c>
      <c r="C275" s="14" t="s">
        <v>1090</v>
      </c>
      <c r="D275" s="14" t="s">
        <v>188</v>
      </c>
      <c r="E275" s="17" t="s">
        <v>43</v>
      </c>
      <c r="F275" s="10" t="s">
        <v>15</v>
      </c>
      <c r="G275" s="17" t="s">
        <v>1096</v>
      </c>
      <c r="H275" s="14" t="s">
        <v>1100</v>
      </c>
      <c r="I275" s="46" t="s">
        <v>1101</v>
      </c>
      <c r="J275" s="14" t="s">
        <v>1104</v>
      </c>
      <c r="K275" s="47">
        <v>26937000</v>
      </c>
      <c r="L275" s="61"/>
      <c r="M275" s="13"/>
      <c r="N275" s="8" t="s">
        <v>15</v>
      </c>
      <c r="O275" s="15">
        <v>0</v>
      </c>
      <c r="P275" s="16">
        <v>45054</v>
      </c>
      <c r="Q275" s="16">
        <v>45358</v>
      </c>
      <c r="R275" s="14">
        <v>10</v>
      </c>
      <c r="S275" s="17"/>
      <c r="T275" s="94">
        <f t="shared" si="10"/>
        <v>26.610108772320601</v>
      </c>
      <c r="U275" s="95">
        <f t="shared" si="9"/>
        <v>7167965</v>
      </c>
      <c r="V275" s="95">
        <v>19769035</v>
      </c>
      <c r="W275" s="44" t="s">
        <v>1110</v>
      </c>
      <c r="X275" s="17"/>
    </row>
    <row r="276" spans="1:24" ht="12.25" customHeight="1" x14ac:dyDescent="0.25">
      <c r="A276" s="14">
        <v>2682023</v>
      </c>
      <c r="B276" s="8">
        <v>2023</v>
      </c>
      <c r="C276" s="14" t="s">
        <v>1091</v>
      </c>
      <c r="D276" s="14" t="s">
        <v>36</v>
      </c>
      <c r="E276" s="17" t="s">
        <v>43</v>
      </c>
      <c r="F276" s="10" t="s">
        <v>15</v>
      </c>
      <c r="G276" s="17" t="s">
        <v>1097</v>
      </c>
      <c r="H276" s="14" t="s">
        <v>78</v>
      </c>
      <c r="I276" s="46">
        <v>1032394533</v>
      </c>
      <c r="J276" s="14" t="s">
        <v>1105</v>
      </c>
      <c r="K276" s="47">
        <v>27084000</v>
      </c>
      <c r="L276" s="61"/>
      <c r="M276" s="13"/>
      <c r="N276" s="8" t="s">
        <v>15</v>
      </c>
      <c r="O276" s="15">
        <v>0</v>
      </c>
      <c r="P276" s="16">
        <v>45050</v>
      </c>
      <c r="Q276" s="16">
        <v>45233</v>
      </c>
      <c r="R276" s="14">
        <v>6</v>
      </c>
      <c r="S276" s="17"/>
      <c r="T276" s="94">
        <f t="shared" si="10"/>
        <v>31.666666666666668</v>
      </c>
      <c r="U276" s="95">
        <f t="shared" si="9"/>
        <v>8576600</v>
      </c>
      <c r="V276" s="95">
        <v>18507400</v>
      </c>
      <c r="W276" s="44" t="s">
        <v>1111</v>
      </c>
      <c r="X276" s="17"/>
    </row>
    <row r="277" spans="1:24" ht="12.25" customHeight="1" x14ac:dyDescent="0.25">
      <c r="A277" s="14">
        <v>2692023</v>
      </c>
      <c r="B277" s="8">
        <v>2023</v>
      </c>
      <c r="C277" s="14" t="s">
        <v>1092</v>
      </c>
      <c r="D277" s="14" t="s">
        <v>42</v>
      </c>
      <c r="E277" s="17" t="s">
        <v>43</v>
      </c>
      <c r="F277" s="10" t="s">
        <v>15</v>
      </c>
      <c r="G277" s="17" t="s">
        <v>1098</v>
      </c>
      <c r="H277" s="14" t="s">
        <v>78</v>
      </c>
      <c r="I277" s="46">
        <v>1026568405</v>
      </c>
      <c r="J277" s="14" t="s">
        <v>1106</v>
      </c>
      <c r="K277" s="47">
        <v>13200000</v>
      </c>
      <c r="L277" s="61"/>
      <c r="M277" s="13"/>
      <c r="N277" s="8" t="s">
        <v>15</v>
      </c>
      <c r="O277" s="15">
        <v>0</v>
      </c>
      <c r="P277" s="16">
        <v>45050</v>
      </c>
      <c r="Q277" s="16">
        <v>45233</v>
      </c>
      <c r="R277" s="14">
        <v>6</v>
      </c>
      <c r="S277" s="17"/>
      <c r="T277" s="94">
        <f t="shared" si="10"/>
        <v>31.666666666666668</v>
      </c>
      <c r="U277" s="95">
        <f t="shared" si="9"/>
        <v>4180000</v>
      </c>
      <c r="V277" s="95">
        <v>9020000</v>
      </c>
      <c r="W277" s="44" t="s">
        <v>1112</v>
      </c>
      <c r="X277" s="17"/>
    </row>
    <row r="278" spans="1:24" ht="13.75" customHeight="1" x14ac:dyDescent="0.25">
      <c r="A278" s="14">
        <v>4712023</v>
      </c>
      <c r="B278" s="8">
        <v>2023</v>
      </c>
      <c r="C278" s="14" t="s">
        <v>1093</v>
      </c>
      <c r="D278" s="14" t="s">
        <v>49</v>
      </c>
      <c r="E278" s="17" t="s">
        <v>43</v>
      </c>
      <c r="F278" s="10" t="s">
        <v>15</v>
      </c>
      <c r="G278" s="17" t="s">
        <v>1099</v>
      </c>
      <c r="H278" s="14" t="s">
        <v>136</v>
      </c>
      <c r="I278" s="59" t="s">
        <v>137</v>
      </c>
      <c r="J278" s="14" t="s">
        <v>138</v>
      </c>
      <c r="K278" s="47">
        <v>1400000000</v>
      </c>
      <c r="L278" s="61"/>
      <c r="M278" s="13"/>
      <c r="N278" s="8" t="s">
        <v>15</v>
      </c>
      <c r="O278" s="15">
        <v>0</v>
      </c>
      <c r="P278" s="16">
        <v>45049</v>
      </c>
      <c r="Q278" s="16">
        <v>45504</v>
      </c>
      <c r="R278" s="14">
        <v>15</v>
      </c>
      <c r="S278" s="17"/>
      <c r="T278" s="94">
        <f t="shared" si="10"/>
        <v>100</v>
      </c>
      <c r="U278" s="95">
        <f t="shared" si="9"/>
        <v>1400000000</v>
      </c>
      <c r="V278" s="95">
        <v>0</v>
      </c>
      <c r="W278" s="44" t="s">
        <v>1113</v>
      </c>
      <c r="X278" s="17"/>
    </row>
    <row r="279" spans="1:24" ht="13.75" customHeight="1" x14ac:dyDescent="0.25">
      <c r="A279" s="14">
        <v>2712023</v>
      </c>
      <c r="B279" s="8">
        <v>2023</v>
      </c>
      <c r="C279" s="14" t="s">
        <v>1114</v>
      </c>
      <c r="D279" s="14" t="s">
        <v>36</v>
      </c>
      <c r="E279" s="17" t="s">
        <v>43</v>
      </c>
      <c r="F279" s="10" t="s">
        <v>15</v>
      </c>
      <c r="G279" s="17" t="s">
        <v>1120</v>
      </c>
      <c r="H279" s="14" t="s">
        <v>78</v>
      </c>
      <c r="I279" s="59">
        <v>93412847</v>
      </c>
      <c r="J279" s="14" t="s">
        <v>1125</v>
      </c>
      <c r="K279" s="47">
        <v>31200000</v>
      </c>
      <c r="L279" s="61"/>
      <c r="M279" s="13"/>
      <c r="N279" s="8" t="s">
        <v>15</v>
      </c>
      <c r="O279" s="15">
        <v>0</v>
      </c>
      <c r="P279" s="16">
        <v>45063</v>
      </c>
      <c r="Q279" s="16">
        <v>45246</v>
      </c>
      <c r="R279" s="14">
        <v>6</v>
      </c>
      <c r="S279" s="17"/>
      <c r="T279" s="94">
        <f t="shared" si="10"/>
        <v>24.444445512820511</v>
      </c>
      <c r="U279" s="95">
        <f t="shared" si="9"/>
        <v>7626667</v>
      </c>
      <c r="V279" s="95">
        <v>23573333</v>
      </c>
      <c r="W279" s="44" t="s">
        <v>1130</v>
      </c>
      <c r="X279" s="17"/>
    </row>
    <row r="280" spans="1:24" ht="13.75" customHeight="1" x14ac:dyDescent="0.25">
      <c r="A280" s="14">
        <v>2722023</v>
      </c>
      <c r="B280" s="8">
        <v>2023</v>
      </c>
      <c r="C280" s="14" t="s">
        <v>1115</v>
      </c>
      <c r="D280" s="14" t="s">
        <v>42</v>
      </c>
      <c r="E280" s="17" t="s">
        <v>43</v>
      </c>
      <c r="F280" s="10" t="s">
        <v>15</v>
      </c>
      <c r="G280" s="17" t="s">
        <v>1121</v>
      </c>
      <c r="H280" s="14" t="s">
        <v>78</v>
      </c>
      <c r="I280" s="59">
        <v>80927174</v>
      </c>
      <c r="J280" s="14" t="s">
        <v>1126</v>
      </c>
      <c r="K280" s="47">
        <v>13200000</v>
      </c>
      <c r="L280" s="61"/>
      <c r="M280" s="13"/>
      <c r="N280" s="8" t="s">
        <v>15</v>
      </c>
      <c r="O280" s="15">
        <v>0</v>
      </c>
      <c r="P280" s="16">
        <v>45063</v>
      </c>
      <c r="Q280" s="16">
        <v>45246</v>
      </c>
      <c r="R280" s="14">
        <v>6</v>
      </c>
      <c r="S280" s="17"/>
      <c r="T280" s="94">
        <f t="shared" si="10"/>
        <v>24.444446969696969</v>
      </c>
      <c r="U280" s="95">
        <f t="shared" si="9"/>
        <v>3226667</v>
      </c>
      <c r="V280" s="95">
        <v>9973333</v>
      </c>
      <c r="W280" s="44" t="s">
        <v>1131</v>
      </c>
      <c r="X280" s="17"/>
    </row>
    <row r="281" spans="1:24" ht="13.75" customHeight="1" x14ac:dyDescent="0.25">
      <c r="A281" s="14">
        <v>2732023</v>
      </c>
      <c r="B281" s="8">
        <v>2023</v>
      </c>
      <c r="C281" s="14" t="s">
        <v>1116</v>
      </c>
      <c r="D281" s="14" t="s">
        <v>36</v>
      </c>
      <c r="E281" s="17" t="s">
        <v>43</v>
      </c>
      <c r="F281" s="10" t="s">
        <v>15</v>
      </c>
      <c r="G281" s="17" t="s">
        <v>319</v>
      </c>
      <c r="H281" s="14" t="s">
        <v>78</v>
      </c>
      <c r="I281" s="59">
        <v>1030548937</v>
      </c>
      <c r="J281" s="14" t="s">
        <v>376</v>
      </c>
      <c r="K281" s="47">
        <v>37500000</v>
      </c>
      <c r="L281" s="61"/>
      <c r="M281" s="13"/>
      <c r="N281" s="8" t="s">
        <v>15</v>
      </c>
      <c r="O281" s="15">
        <v>0</v>
      </c>
      <c r="P281" s="16">
        <v>45069</v>
      </c>
      <c r="Q281" s="16">
        <v>45252</v>
      </c>
      <c r="R281" s="14">
        <v>6</v>
      </c>
      <c r="S281" s="17"/>
      <c r="T281" s="94">
        <f t="shared" si="10"/>
        <v>21.111111999999999</v>
      </c>
      <c r="U281" s="95">
        <f t="shared" si="9"/>
        <v>7916667</v>
      </c>
      <c r="V281" s="95">
        <v>29583333</v>
      </c>
      <c r="W281" s="44" t="s">
        <v>1132</v>
      </c>
      <c r="X281" s="17"/>
    </row>
    <row r="282" spans="1:24" ht="13.75" customHeight="1" x14ac:dyDescent="0.25">
      <c r="A282" s="14">
        <v>2742023</v>
      </c>
      <c r="B282" s="8">
        <v>2023</v>
      </c>
      <c r="C282" s="14" t="s">
        <v>1117</v>
      </c>
      <c r="D282" s="14" t="s">
        <v>49</v>
      </c>
      <c r="E282" s="17" t="s">
        <v>43</v>
      </c>
      <c r="F282" s="10" t="s">
        <v>15</v>
      </c>
      <c r="G282" s="17" t="s">
        <v>1122</v>
      </c>
      <c r="H282" s="14" t="s">
        <v>89</v>
      </c>
      <c r="I282" s="59" t="s">
        <v>1124</v>
      </c>
      <c r="J282" s="14" t="s">
        <v>1127</v>
      </c>
      <c r="K282" s="47">
        <v>261000000</v>
      </c>
      <c r="L282" s="61"/>
      <c r="M282" s="13"/>
      <c r="N282" s="8" t="s">
        <v>15</v>
      </c>
      <c r="O282" s="15">
        <v>0</v>
      </c>
      <c r="P282" s="16">
        <v>45075</v>
      </c>
      <c r="Q282" s="16">
        <v>45227</v>
      </c>
      <c r="R282" s="14">
        <v>5</v>
      </c>
      <c r="S282" s="17"/>
      <c r="T282" s="94">
        <f t="shared" si="10"/>
        <v>40</v>
      </c>
      <c r="U282" s="95">
        <f t="shared" si="9"/>
        <v>104400000</v>
      </c>
      <c r="V282" s="95">
        <v>156600000</v>
      </c>
      <c r="W282" s="44" t="s">
        <v>1133</v>
      </c>
      <c r="X282" s="17"/>
    </row>
    <row r="283" spans="1:24" ht="13.75" customHeight="1" x14ac:dyDescent="0.25">
      <c r="A283" s="14">
        <v>2752023</v>
      </c>
      <c r="B283" s="8">
        <v>2023</v>
      </c>
      <c r="C283" s="14" t="s">
        <v>1143</v>
      </c>
      <c r="D283" s="14" t="s">
        <v>49</v>
      </c>
      <c r="E283" s="17" t="s">
        <v>43</v>
      </c>
      <c r="F283" s="10" t="s">
        <v>15</v>
      </c>
      <c r="G283" s="17" t="s">
        <v>1195</v>
      </c>
      <c r="H283" s="14" t="s">
        <v>145</v>
      </c>
      <c r="I283" s="59" t="s">
        <v>1233</v>
      </c>
      <c r="J283" s="14" t="s">
        <v>1245</v>
      </c>
      <c r="K283" s="47">
        <v>2992603000</v>
      </c>
      <c r="L283" s="61"/>
      <c r="M283" s="13"/>
      <c r="N283" s="8" t="s">
        <v>15</v>
      </c>
      <c r="O283" s="15">
        <v>0</v>
      </c>
      <c r="P283" s="16">
        <v>45079</v>
      </c>
      <c r="Q283" s="16">
        <v>47848</v>
      </c>
      <c r="R283" s="14">
        <v>91</v>
      </c>
      <c r="S283" s="17"/>
      <c r="T283" s="94">
        <f t="shared" si="10"/>
        <v>100</v>
      </c>
      <c r="U283" s="95">
        <f t="shared" si="9"/>
        <v>2992603000</v>
      </c>
      <c r="V283" s="95">
        <v>0</v>
      </c>
      <c r="W283" s="44" t="s">
        <v>1290</v>
      </c>
      <c r="X283" s="17"/>
    </row>
    <row r="284" spans="1:24" ht="13.75" customHeight="1" x14ac:dyDescent="0.25">
      <c r="A284" s="14">
        <v>2762023</v>
      </c>
      <c r="B284" s="8">
        <v>2023</v>
      </c>
      <c r="C284" s="14" t="s">
        <v>1118</v>
      </c>
      <c r="D284" s="14" t="s">
        <v>42</v>
      </c>
      <c r="E284" s="17" t="s">
        <v>43</v>
      </c>
      <c r="F284" s="10" t="s">
        <v>15</v>
      </c>
      <c r="G284" s="17" t="s">
        <v>627</v>
      </c>
      <c r="H284" s="14" t="s">
        <v>649</v>
      </c>
      <c r="I284" s="59">
        <v>1019047875</v>
      </c>
      <c r="J284" s="14" t="s">
        <v>1128</v>
      </c>
      <c r="K284" s="47">
        <v>13635000</v>
      </c>
      <c r="L284" s="61"/>
      <c r="M284" s="13"/>
      <c r="N284" s="8" t="s">
        <v>15</v>
      </c>
      <c r="O284" s="15">
        <v>0</v>
      </c>
      <c r="P284" s="16">
        <v>45082</v>
      </c>
      <c r="Q284" s="16">
        <v>45234</v>
      </c>
      <c r="R284" s="14">
        <v>5</v>
      </c>
      <c r="S284" s="17"/>
      <c r="T284" s="94">
        <f t="shared" si="10"/>
        <v>17.333333333333332</v>
      </c>
      <c r="U284" s="95">
        <f t="shared" si="9"/>
        <v>2363400</v>
      </c>
      <c r="V284" s="95">
        <v>11271600</v>
      </c>
      <c r="W284" s="44" t="s">
        <v>1134</v>
      </c>
      <c r="X284" s="17"/>
    </row>
    <row r="285" spans="1:24" ht="13.75" customHeight="1" x14ac:dyDescent="0.25">
      <c r="A285" s="14">
        <v>2772023</v>
      </c>
      <c r="B285" s="8">
        <v>2023</v>
      </c>
      <c r="C285" s="14" t="s">
        <v>1119</v>
      </c>
      <c r="D285" s="14" t="s">
        <v>42</v>
      </c>
      <c r="E285" s="17" t="s">
        <v>43</v>
      </c>
      <c r="F285" s="10" t="s">
        <v>15</v>
      </c>
      <c r="G285" s="17" t="s">
        <v>1123</v>
      </c>
      <c r="H285" s="14" t="s">
        <v>90</v>
      </c>
      <c r="I285" s="59">
        <v>1015463918</v>
      </c>
      <c r="J285" s="14" t="s">
        <v>1129</v>
      </c>
      <c r="K285" s="47">
        <v>7200000</v>
      </c>
      <c r="L285" s="61"/>
      <c r="M285" s="13"/>
      <c r="N285" s="8" t="s">
        <v>15</v>
      </c>
      <c r="O285" s="15">
        <v>0</v>
      </c>
      <c r="P285" s="16">
        <v>45082</v>
      </c>
      <c r="Q285" s="16">
        <v>45203</v>
      </c>
      <c r="R285" s="14">
        <v>4</v>
      </c>
      <c r="S285" s="17"/>
      <c r="T285" s="94">
        <f t="shared" si="10"/>
        <v>21.666666666666668</v>
      </c>
      <c r="U285" s="95">
        <f t="shared" si="9"/>
        <v>1560000</v>
      </c>
      <c r="V285" s="95">
        <v>5640000</v>
      </c>
      <c r="W285" s="44" t="s">
        <v>1135</v>
      </c>
      <c r="X285" s="17"/>
    </row>
    <row r="286" spans="1:24" ht="13.75" customHeight="1" x14ac:dyDescent="0.25">
      <c r="A286" s="14">
        <v>2782023</v>
      </c>
      <c r="B286" s="8">
        <v>2023</v>
      </c>
      <c r="C286" s="14" t="s">
        <v>1137</v>
      </c>
      <c r="D286" s="14" t="s">
        <v>42</v>
      </c>
      <c r="E286" s="17" t="s">
        <v>43</v>
      </c>
      <c r="F286" s="10" t="s">
        <v>15</v>
      </c>
      <c r="G286" s="17" t="s">
        <v>366</v>
      </c>
      <c r="H286" s="14" t="s">
        <v>90</v>
      </c>
      <c r="I286" s="59">
        <v>86069423</v>
      </c>
      <c r="J286" s="14" t="s">
        <v>1138</v>
      </c>
      <c r="K286" s="47">
        <v>7200000</v>
      </c>
      <c r="L286" s="61"/>
      <c r="M286" s="13"/>
      <c r="N286" s="8" t="s">
        <v>15</v>
      </c>
      <c r="O286" s="15">
        <v>0</v>
      </c>
      <c r="P286" s="16">
        <v>45082</v>
      </c>
      <c r="Q286" s="16">
        <v>45203</v>
      </c>
      <c r="R286" s="14">
        <v>4</v>
      </c>
      <c r="S286" s="17"/>
      <c r="T286" s="94">
        <f t="shared" si="10"/>
        <v>0</v>
      </c>
      <c r="U286" s="95">
        <f t="shared" si="9"/>
        <v>0</v>
      </c>
      <c r="V286" s="95">
        <v>7200000</v>
      </c>
      <c r="W286" s="44" t="s">
        <v>1139</v>
      </c>
      <c r="X286" s="17"/>
    </row>
    <row r="287" spans="1:24" ht="13.75" customHeight="1" x14ac:dyDescent="0.25">
      <c r="A287" s="14">
        <v>2792023</v>
      </c>
      <c r="B287" s="8">
        <v>2023</v>
      </c>
      <c r="C287" s="14" t="s">
        <v>1144</v>
      </c>
      <c r="D287" s="14" t="s">
        <v>42</v>
      </c>
      <c r="E287" s="17" t="s">
        <v>43</v>
      </c>
      <c r="F287" s="10" t="s">
        <v>15</v>
      </c>
      <c r="G287" s="17" t="s">
        <v>1196</v>
      </c>
      <c r="H287" s="14" t="s">
        <v>367</v>
      </c>
      <c r="I287" s="59">
        <v>79374388</v>
      </c>
      <c r="J287" s="14" t="s">
        <v>1246</v>
      </c>
      <c r="K287" s="47">
        <v>31535000</v>
      </c>
      <c r="L287" s="61"/>
      <c r="M287" s="13"/>
      <c r="N287" s="8" t="s">
        <v>15</v>
      </c>
      <c r="O287" s="15">
        <v>0</v>
      </c>
      <c r="P287" s="16">
        <v>45079</v>
      </c>
      <c r="Q287" s="16">
        <v>45291</v>
      </c>
      <c r="R287" s="14">
        <v>7</v>
      </c>
      <c r="S287" s="17"/>
      <c r="T287" s="94">
        <f t="shared" si="10"/>
        <v>13.809522752497225</v>
      </c>
      <c r="U287" s="95">
        <f t="shared" si="9"/>
        <v>4354833</v>
      </c>
      <c r="V287" s="95">
        <v>27180167</v>
      </c>
      <c r="W287" s="44" t="s">
        <v>1291</v>
      </c>
      <c r="X287" s="17"/>
    </row>
    <row r="288" spans="1:24" ht="13.75" customHeight="1" x14ac:dyDescent="0.25">
      <c r="A288" s="14">
        <v>2802023</v>
      </c>
      <c r="B288" s="8">
        <v>2023</v>
      </c>
      <c r="C288" s="14" t="s">
        <v>1145</v>
      </c>
      <c r="D288" s="14" t="s">
        <v>52</v>
      </c>
      <c r="E288" s="17" t="s">
        <v>11</v>
      </c>
      <c r="F288" s="10" t="s">
        <v>15</v>
      </c>
      <c r="G288" s="17" t="s">
        <v>1197</v>
      </c>
      <c r="H288" s="14" t="s">
        <v>78</v>
      </c>
      <c r="I288" s="59" t="s">
        <v>1234</v>
      </c>
      <c r="J288" s="14" t="s">
        <v>1247</v>
      </c>
      <c r="K288" s="47">
        <v>3920000</v>
      </c>
      <c r="L288" s="61"/>
      <c r="M288" s="13"/>
      <c r="N288" s="8" t="s">
        <v>15</v>
      </c>
      <c r="O288" s="15">
        <v>0</v>
      </c>
      <c r="P288" s="16">
        <v>45117</v>
      </c>
      <c r="Q288" s="16">
        <v>45421</v>
      </c>
      <c r="R288" s="14">
        <v>10</v>
      </c>
      <c r="S288" s="17"/>
      <c r="T288" s="94">
        <f t="shared" si="10"/>
        <v>0</v>
      </c>
      <c r="U288" s="95">
        <f t="shared" si="9"/>
        <v>0</v>
      </c>
      <c r="V288" s="95">
        <v>3920000</v>
      </c>
      <c r="W288" s="44" t="s">
        <v>1292</v>
      </c>
      <c r="X288" s="17"/>
    </row>
    <row r="289" spans="1:24" ht="13.75" customHeight="1" x14ac:dyDescent="0.25">
      <c r="A289" s="14">
        <v>2812023</v>
      </c>
      <c r="B289" s="8">
        <v>2023</v>
      </c>
      <c r="C289" s="14" t="s">
        <v>1146</v>
      </c>
      <c r="D289" s="14" t="s">
        <v>1192</v>
      </c>
      <c r="E289" s="17" t="s">
        <v>43</v>
      </c>
      <c r="F289" s="10" t="s">
        <v>15</v>
      </c>
      <c r="G289" s="17" t="s">
        <v>1198</v>
      </c>
      <c r="H289" s="14" t="s">
        <v>177</v>
      </c>
      <c r="I289" s="59" t="s">
        <v>1235</v>
      </c>
      <c r="J289" s="14" t="s">
        <v>1248</v>
      </c>
      <c r="K289" s="47">
        <v>0</v>
      </c>
      <c r="L289" s="61"/>
      <c r="M289" s="13"/>
      <c r="N289" s="8" t="s">
        <v>15</v>
      </c>
      <c r="O289" s="15">
        <v>0</v>
      </c>
      <c r="P289" s="16">
        <v>45084</v>
      </c>
      <c r="Q289" s="16">
        <v>46910</v>
      </c>
      <c r="R289" s="14">
        <v>60</v>
      </c>
      <c r="S289" s="17"/>
      <c r="T289" s="94">
        <v>0</v>
      </c>
      <c r="U289" s="95">
        <f t="shared" si="9"/>
        <v>0</v>
      </c>
      <c r="V289" s="95">
        <v>0</v>
      </c>
      <c r="W289" s="44" t="s">
        <v>1293</v>
      </c>
      <c r="X289" s="17"/>
    </row>
    <row r="290" spans="1:24" ht="13.75" customHeight="1" x14ac:dyDescent="0.25">
      <c r="A290" s="14">
        <v>2822023</v>
      </c>
      <c r="B290" s="8">
        <v>2023</v>
      </c>
      <c r="C290" s="14" t="s">
        <v>1147</v>
      </c>
      <c r="D290" s="14" t="s">
        <v>1192</v>
      </c>
      <c r="E290" s="17" t="s">
        <v>43</v>
      </c>
      <c r="F290" s="10" t="s">
        <v>15</v>
      </c>
      <c r="G290" s="17" t="s">
        <v>1199</v>
      </c>
      <c r="H290" s="14" t="s">
        <v>177</v>
      </c>
      <c r="I290" s="59" t="s">
        <v>1236</v>
      </c>
      <c r="J290" s="14" t="s">
        <v>1249</v>
      </c>
      <c r="K290" s="47">
        <v>0</v>
      </c>
      <c r="L290" s="61"/>
      <c r="M290" s="13"/>
      <c r="N290" s="8" t="s">
        <v>15</v>
      </c>
      <c r="O290" s="15">
        <v>0</v>
      </c>
      <c r="P290" s="16">
        <v>45084</v>
      </c>
      <c r="Q290" s="16">
        <v>46910</v>
      </c>
      <c r="R290" s="14">
        <v>60</v>
      </c>
      <c r="S290" s="17"/>
      <c r="T290" s="94">
        <v>0</v>
      </c>
      <c r="U290" s="95">
        <f t="shared" si="9"/>
        <v>0</v>
      </c>
      <c r="V290" s="95">
        <v>0</v>
      </c>
      <c r="W290" s="44" t="s">
        <v>1294</v>
      </c>
      <c r="X290" s="17"/>
    </row>
    <row r="291" spans="1:24" ht="13.75" customHeight="1" x14ac:dyDescent="0.25">
      <c r="A291" s="14">
        <v>2832023</v>
      </c>
      <c r="B291" s="8">
        <v>2023</v>
      </c>
      <c r="C291" s="14" t="s">
        <v>1148</v>
      </c>
      <c r="D291" s="14" t="s">
        <v>36</v>
      </c>
      <c r="E291" s="17" t="s">
        <v>43</v>
      </c>
      <c r="F291" s="10" t="s">
        <v>15</v>
      </c>
      <c r="G291" s="17" t="s">
        <v>1200</v>
      </c>
      <c r="H291" s="14" t="s">
        <v>1227</v>
      </c>
      <c r="I291" s="59">
        <v>1014257704</v>
      </c>
      <c r="J291" s="14" t="s">
        <v>1250</v>
      </c>
      <c r="K291" s="47">
        <v>22570000</v>
      </c>
      <c r="L291" s="61"/>
      <c r="M291" s="13"/>
      <c r="N291" s="8" t="s">
        <v>15</v>
      </c>
      <c r="O291" s="15">
        <v>0</v>
      </c>
      <c r="P291" s="16">
        <v>45090</v>
      </c>
      <c r="Q291" s="16">
        <v>45242</v>
      </c>
      <c r="R291" s="14">
        <v>5</v>
      </c>
      <c r="S291" s="17"/>
      <c r="T291" s="94">
        <f t="shared" ref="T291:T297" si="11">+U291*100/(K291+O291)</f>
        <v>12</v>
      </c>
      <c r="U291" s="95">
        <f t="shared" si="9"/>
        <v>2708400</v>
      </c>
      <c r="V291" s="95">
        <v>19861600</v>
      </c>
      <c r="W291" s="44" t="s">
        <v>1295</v>
      </c>
      <c r="X291" s="17"/>
    </row>
    <row r="292" spans="1:24" ht="13.75" customHeight="1" x14ac:dyDescent="0.25">
      <c r="A292" s="14">
        <v>2842023</v>
      </c>
      <c r="B292" s="8">
        <v>2023</v>
      </c>
      <c r="C292" s="14" t="s">
        <v>1149</v>
      </c>
      <c r="D292" s="14" t="s">
        <v>36</v>
      </c>
      <c r="E292" s="17" t="s">
        <v>43</v>
      </c>
      <c r="F292" s="10" t="s">
        <v>15</v>
      </c>
      <c r="G292" s="17" t="s">
        <v>887</v>
      </c>
      <c r="H292" s="14" t="s">
        <v>1227</v>
      </c>
      <c r="I292" s="59">
        <v>79880710</v>
      </c>
      <c r="J292" s="14" t="s">
        <v>1251</v>
      </c>
      <c r="K292" s="47">
        <v>22570000</v>
      </c>
      <c r="L292" s="61"/>
      <c r="M292" s="13"/>
      <c r="N292" s="8" t="s">
        <v>15</v>
      </c>
      <c r="O292" s="15">
        <v>0</v>
      </c>
      <c r="P292" s="16">
        <v>45111</v>
      </c>
      <c r="Q292" s="16">
        <v>45263</v>
      </c>
      <c r="R292" s="14">
        <v>5</v>
      </c>
      <c r="S292" s="17"/>
      <c r="T292" s="94">
        <f t="shared" si="11"/>
        <v>0</v>
      </c>
      <c r="U292" s="95">
        <f t="shared" si="9"/>
        <v>0</v>
      </c>
      <c r="V292" s="95">
        <v>22570000</v>
      </c>
      <c r="W292" s="44" t="s">
        <v>1296</v>
      </c>
      <c r="X292" s="17"/>
    </row>
    <row r="293" spans="1:24" ht="13.75" customHeight="1" x14ac:dyDescent="0.25">
      <c r="A293" s="14">
        <v>2852023</v>
      </c>
      <c r="B293" s="8">
        <v>2023</v>
      </c>
      <c r="C293" s="14" t="s">
        <v>1150</v>
      </c>
      <c r="D293" s="14" t="s">
        <v>42</v>
      </c>
      <c r="E293" s="17" t="s">
        <v>43</v>
      </c>
      <c r="F293" s="10" t="s">
        <v>15</v>
      </c>
      <c r="G293" s="17" t="s">
        <v>894</v>
      </c>
      <c r="H293" s="14" t="s">
        <v>1227</v>
      </c>
      <c r="I293" s="59">
        <v>1015404817</v>
      </c>
      <c r="J293" s="14" t="s">
        <v>1252</v>
      </c>
      <c r="K293" s="47">
        <v>9085000</v>
      </c>
      <c r="L293" s="61"/>
      <c r="M293" s="13"/>
      <c r="N293" s="8" t="s">
        <v>15</v>
      </c>
      <c r="O293" s="15">
        <v>0</v>
      </c>
      <c r="P293" s="16">
        <v>45090</v>
      </c>
      <c r="Q293" s="16">
        <v>45242</v>
      </c>
      <c r="R293" s="14">
        <v>5</v>
      </c>
      <c r="S293" s="17"/>
      <c r="T293" s="94">
        <f t="shared" si="11"/>
        <v>0</v>
      </c>
      <c r="U293" s="95">
        <f t="shared" si="9"/>
        <v>0</v>
      </c>
      <c r="V293" s="95">
        <v>9085000</v>
      </c>
      <c r="W293" s="44" t="s">
        <v>1297</v>
      </c>
      <c r="X293" s="17"/>
    </row>
    <row r="294" spans="1:24" ht="13.75" customHeight="1" x14ac:dyDescent="0.25">
      <c r="A294" s="14">
        <v>2872023</v>
      </c>
      <c r="B294" s="8">
        <v>2023</v>
      </c>
      <c r="C294" s="14" t="s">
        <v>1151</v>
      </c>
      <c r="D294" s="14" t="s">
        <v>42</v>
      </c>
      <c r="E294" s="17" t="s">
        <v>43</v>
      </c>
      <c r="F294" s="10" t="s">
        <v>15</v>
      </c>
      <c r="G294" s="17" t="s">
        <v>1201</v>
      </c>
      <c r="H294" s="14" t="s">
        <v>1228</v>
      </c>
      <c r="I294" s="59">
        <v>79958702</v>
      </c>
      <c r="J294" s="14" t="s">
        <v>1253</v>
      </c>
      <c r="K294" s="47">
        <v>6300000</v>
      </c>
      <c r="L294" s="61"/>
      <c r="M294" s="13"/>
      <c r="N294" s="8" t="s">
        <v>15</v>
      </c>
      <c r="O294" s="15">
        <v>0</v>
      </c>
      <c r="P294" s="16">
        <v>45092</v>
      </c>
      <c r="Q294" s="16">
        <v>45199</v>
      </c>
      <c r="R294" s="14">
        <v>3</v>
      </c>
      <c r="S294" s="17">
        <v>15</v>
      </c>
      <c r="T294" s="94">
        <f t="shared" si="11"/>
        <v>0</v>
      </c>
      <c r="U294" s="95">
        <f t="shared" si="9"/>
        <v>0</v>
      </c>
      <c r="V294" s="95">
        <v>6300000</v>
      </c>
      <c r="W294" s="44" t="s">
        <v>1298</v>
      </c>
      <c r="X294" s="17"/>
    </row>
    <row r="295" spans="1:24" ht="13.75" customHeight="1" x14ac:dyDescent="0.25">
      <c r="A295" s="14">
        <v>2882023</v>
      </c>
      <c r="B295" s="8">
        <v>2023</v>
      </c>
      <c r="C295" s="14" t="s">
        <v>1152</v>
      </c>
      <c r="D295" s="14" t="s">
        <v>42</v>
      </c>
      <c r="E295" s="17" t="s">
        <v>43</v>
      </c>
      <c r="F295" s="10" t="s">
        <v>15</v>
      </c>
      <c r="G295" s="17" t="s">
        <v>1202</v>
      </c>
      <c r="H295" s="14" t="s">
        <v>1227</v>
      </c>
      <c r="I295" s="59">
        <v>52121562</v>
      </c>
      <c r="J295" s="14" t="s">
        <v>1254</v>
      </c>
      <c r="K295" s="47">
        <v>9085000</v>
      </c>
      <c r="L295" s="61"/>
      <c r="M295" s="13"/>
      <c r="N295" s="8" t="s">
        <v>15</v>
      </c>
      <c r="O295" s="15">
        <v>0</v>
      </c>
      <c r="P295" s="16">
        <v>45090</v>
      </c>
      <c r="Q295" s="16">
        <v>45242</v>
      </c>
      <c r="R295" s="14">
        <v>5</v>
      </c>
      <c r="S295" s="17"/>
      <c r="T295" s="94">
        <f t="shared" si="11"/>
        <v>0</v>
      </c>
      <c r="U295" s="95">
        <f t="shared" si="9"/>
        <v>0</v>
      </c>
      <c r="V295" s="95">
        <v>9085000</v>
      </c>
      <c r="W295" s="44" t="s">
        <v>1299</v>
      </c>
      <c r="X295" s="17"/>
    </row>
    <row r="296" spans="1:24" ht="13.75" customHeight="1" x14ac:dyDescent="0.25">
      <c r="A296" s="14">
        <v>2892023</v>
      </c>
      <c r="B296" s="8">
        <v>2023</v>
      </c>
      <c r="C296" s="14" t="s">
        <v>1153</v>
      </c>
      <c r="D296" s="14" t="s">
        <v>42</v>
      </c>
      <c r="E296" s="17" t="s">
        <v>43</v>
      </c>
      <c r="F296" s="10" t="s">
        <v>15</v>
      </c>
      <c r="G296" s="17" t="s">
        <v>1203</v>
      </c>
      <c r="H296" s="14" t="s">
        <v>1227</v>
      </c>
      <c r="I296" s="59">
        <v>52205015</v>
      </c>
      <c r="J296" s="14" t="s">
        <v>1255</v>
      </c>
      <c r="K296" s="47">
        <v>9085000</v>
      </c>
      <c r="L296" s="61"/>
      <c r="M296" s="13"/>
      <c r="N296" s="8" t="s">
        <v>15</v>
      </c>
      <c r="O296" s="15">
        <v>0</v>
      </c>
      <c r="P296" s="16">
        <v>45092</v>
      </c>
      <c r="Q296" s="16">
        <v>45244</v>
      </c>
      <c r="R296" s="14">
        <v>5</v>
      </c>
      <c r="S296" s="17"/>
      <c r="T296" s="94">
        <f t="shared" si="11"/>
        <v>0</v>
      </c>
      <c r="U296" s="95">
        <f t="shared" si="9"/>
        <v>0</v>
      </c>
      <c r="V296" s="95">
        <v>9085000</v>
      </c>
      <c r="W296" s="44" t="s">
        <v>1300</v>
      </c>
      <c r="X296" s="17"/>
    </row>
    <row r="297" spans="1:24" ht="13.75" customHeight="1" x14ac:dyDescent="0.25">
      <c r="A297" s="14">
        <v>2902023</v>
      </c>
      <c r="B297" s="8">
        <v>2023</v>
      </c>
      <c r="C297" s="14" t="s">
        <v>1154</v>
      </c>
      <c r="D297" s="14" t="s">
        <v>36</v>
      </c>
      <c r="E297" s="17" t="s">
        <v>43</v>
      </c>
      <c r="F297" s="10" t="s">
        <v>15</v>
      </c>
      <c r="G297" s="17" t="s">
        <v>1204</v>
      </c>
      <c r="H297" s="14" t="s">
        <v>1227</v>
      </c>
      <c r="I297" s="59">
        <v>74862291</v>
      </c>
      <c r="J297" s="14" t="s">
        <v>1256</v>
      </c>
      <c r="K297" s="47">
        <v>22570000</v>
      </c>
      <c r="L297" s="61"/>
      <c r="M297" s="13"/>
      <c r="N297" s="8" t="s">
        <v>15</v>
      </c>
      <c r="O297" s="15">
        <v>0</v>
      </c>
      <c r="P297" s="16">
        <v>45098</v>
      </c>
      <c r="Q297" s="16">
        <v>45250</v>
      </c>
      <c r="R297" s="14">
        <v>5</v>
      </c>
      <c r="S297" s="17"/>
      <c r="T297" s="94">
        <f t="shared" si="11"/>
        <v>6.6666681435533892</v>
      </c>
      <c r="U297" s="95">
        <f t="shared" si="9"/>
        <v>1504667</v>
      </c>
      <c r="V297" s="95">
        <v>21065333</v>
      </c>
      <c r="W297" s="44" t="s">
        <v>1301</v>
      </c>
      <c r="X297" s="17"/>
    </row>
    <row r="298" spans="1:24" ht="13.75" customHeight="1" x14ac:dyDescent="0.25">
      <c r="A298" s="14">
        <v>2912023</v>
      </c>
      <c r="B298" s="8">
        <v>2023</v>
      </c>
      <c r="C298" s="14" t="s">
        <v>1155</v>
      </c>
      <c r="D298" s="14" t="s">
        <v>1192</v>
      </c>
      <c r="E298" s="17" t="s">
        <v>43</v>
      </c>
      <c r="F298" s="10" t="s">
        <v>15</v>
      </c>
      <c r="G298" s="17" t="s">
        <v>1198</v>
      </c>
      <c r="H298" s="14" t="s">
        <v>177</v>
      </c>
      <c r="I298" s="59" t="s">
        <v>1237</v>
      </c>
      <c r="J298" s="14" t="s">
        <v>1257</v>
      </c>
      <c r="K298" s="47">
        <v>0</v>
      </c>
      <c r="L298" s="61"/>
      <c r="M298" s="13"/>
      <c r="N298" s="8" t="s">
        <v>15</v>
      </c>
      <c r="O298" s="15">
        <v>0</v>
      </c>
      <c r="P298" s="16">
        <v>45099</v>
      </c>
      <c r="Q298" s="16">
        <v>46925</v>
      </c>
      <c r="R298" s="14">
        <v>60</v>
      </c>
      <c r="S298" s="17"/>
      <c r="T298" s="94">
        <v>0</v>
      </c>
      <c r="U298" s="95">
        <f t="shared" si="9"/>
        <v>0</v>
      </c>
      <c r="V298" s="95">
        <v>0</v>
      </c>
      <c r="W298" s="44" t="s">
        <v>1302</v>
      </c>
      <c r="X298" s="17"/>
    </row>
    <row r="299" spans="1:24" ht="13.75" customHeight="1" x14ac:dyDescent="0.25">
      <c r="A299" s="14">
        <v>2922023</v>
      </c>
      <c r="B299" s="8">
        <v>2023</v>
      </c>
      <c r="C299" s="14" t="s">
        <v>1156</v>
      </c>
      <c r="D299" s="14" t="s">
        <v>42</v>
      </c>
      <c r="E299" s="17" t="s">
        <v>43</v>
      </c>
      <c r="F299" s="10" t="s">
        <v>15</v>
      </c>
      <c r="G299" s="17" t="s">
        <v>1205</v>
      </c>
      <c r="H299" s="14" t="s">
        <v>1227</v>
      </c>
      <c r="I299" s="59">
        <v>24040547</v>
      </c>
      <c r="J299" s="14" t="s">
        <v>1258</v>
      </c>
      <c r="K299" s="47">
        <v>9085000</v>
      </c>
      <c r="L299" s="61"/>
      <c r="M299" s="13"/>
      <c r="N299" s="8" t="s">
        <v>15</v>
      </c>
      <c r="O299" s="15">
        <v>0</v>
      </c>
      <c r="P299" s="16">
        <v>45092</v>
      </c>
      <c r="Q299" s="16">
        <v>45244</v>
      </c>
      <c r="R299" s="14">
        <v>5</v>
      </c>
      <c r="S299" s="17"/>
      <c r="T299" s="94">
        <f>+U299*100/(K299+O299)</f>
        <v>0</v>
      </c>
      <c r="U299" s="95">
        <f t="shared" si="9"/>
        <v>0</v>
      </c>
      <c r="V299" s="95">
        <v>9085000</v>
      </c>
      <c r="W299" s="44" t="s">
        <v>1303</v>
      </c>
      <c r="X299" s="17"/>
    </row>
    <row r="300" spans="1:24" ht="13.75" customHeight="1" x14ac:dyDescent="0.25">
      <c r="A300" s="14">
        <v>2932023</v>
      </c>
      <c r="B300" s="8">
        <v>2023</v>
      </c>
      <c r="C300" s="14" t="s">
        <v>1157</v>
      </c>
      <c r="D300" s="14" t="s">
        <v>52</v>
      </c>
      <c r="E300" s="17" t="s">
        <v>1194</v>
      </c>
      <c r="F300" s="10" t="s">
        <v>15</v>
      </c>
      <c r="G300" s="17" t="s">
        <v>1206</v>
      </c>
      <c r="H300" s="14" t="s">
        <v>1229</v>
      </c>
      <c r="I300" s="59" t="s">
        <v>1238</v>
      </c>
      <c r="J300" s="14" t="s">
        <v>1259</v>
      </c>
      <c r="K300" s="47">
        <v>260527035</v>
      </c>
      <c r="L300" s="61"/>
      <c r="M300" s="13"/>
      <c r="N300" s="8" t="s">
        <v>15</v>
      </c>
      <c r="O300" s="15">
        <v>0</v>
      </c>
      <c r="P300" s="16">
        <v>45092</v>
      </c>
      <c r="Q300" s="16">
        <v>45274</v>
      </c>
      <c r="R300" s="14">
        <v>6</v>
      </c>
      <c r="S300" s="17"/>
      <c r="T300" s="94">
        <f>+U300*100/(K300+O300)</f>
        <v>0</v>
      </c>
      <c r="U300" s="95">
        <f t="shared" si="9"/>
        <v>0</v>
      </c>
      <c r="V300" s="95">
        <v>260527035</v>
      </c>
      <c r="W300" s="44" t="s">
        <v>1304</v>
      </c>
      <c r="X300" s="17"/>
    </row>
    <row r="301" spans="1:24" ht="13.75" customHeight="1" x14ac:dyDescent="0.25">
      <c r="A301" s="14">
        <v>2942023</v>
      </c>
      <c r="B301" s="8">
        <v>2023</v>
      </c>
      <c r="C301" s="14" t="s">
        <v>1158</v>
      </c>
      <c r="D301" s="14" t="s">
        <v>42</v>
      </c>
      <c r="E301" s="17" t="s">
        <v>43</v>
      </c>
      <c r="F301" s="10" t="s">
        <v>15</v>
      </c>
      <c r="G301" s="17" t="s">
        <v>1207</v>
      </c>
      <c r="H301" s="14" t="s">
        <v>1227</v>
      </c>
      <c r="I301" s="59">
        <v>80804243</v>
      </c>
      <c r="J301" s="14" t="s">
        <v>1260</v>
      </c>
      <c r="K301" s="47">
        <v>13635000</v>
      </c>
      <c r="L301" s="61"/>
      <c r="M301" s="13"/>
      <c r="N301" s="8" t="s">
        <v>15</v>
      </c>
      <c r="O301" s="15">
        <v>0</v>
      </c>
      <c r="P301" s="16">
        <v>45103</v>
      </c>
      <c r="Q301" s="16">
        <v>45255</v>
      </c>
      <c r="R301" s="14">
        <v>5</v>
      </c>
      <c r="S301" s="17"/>
      <c r="T301" s="94">
        <f>+U301*100/(K301+O301)</f>
        <v>0</v>
      </c>
      <c r="U301" s="95">
        <f t="shared" si="9"/>
        <v>0</v>
      </c>
      <c r="V301" s="95">
        <v>13635000</v>
      </c>
      <c r="W301" s="44" t="s">
        <v>1305</v>
      </c>
      <c r="X301" s="17"/>
    </row>
    <row r="302" spans="1:24" ht="13.75" customHeight="1" x14ac:dyDescent="0.25">
      <c r="A302" s="14">
        <v>2952023</v>
      </c>
      <c r="B302" s="8">
        <v>2023</v>
      </c>
      <c r="C302" s="14" t="s">
        <v>1159</v>
      </c>
      <c r="D302" s="14" t="s">
        <v>42</v>
      </c>
      <c r="E302" s="17" t="s">
        <v>43</v>
      </c>
      <c r="F302" s="10" t="s">
        <v>15</v>
      </c>
      <c r="G302" s="17" t="s">
        <v>1123</v>
      </c>
      <c r="H302" s="14" t="s">
        <v>1230</v>
      </c>
      <c r="I302" s="59">
        <v>1026267651</v>
      </c>
      <c r="J302" s="14" t="s">
        <v>1261</v>
      </c>
      <c r="K302" s="47">
        <v>7200000</v>
      </c>
      <c r="L302" s="61"/>
      <c r="M302" s="13"/>
      <c r="N302" s="8" t="s">
        <v>15</v>
      </c>
      <c r="O302" s="15">
        <v>0</v>
      </c>
      <c r="P302" s="70">
        <v>45117</v>
      </c>
      <c r="Q302" s="70">
        <v>45239</v>
      </c>
      <c r="R302" s="14">
        <v>4</v>
      </c>
      <c r="S302" s="17"/>
      <c r="T302" s="94">
        <f>+U302*100/(K302+O302)</f>
        <v>0</v>
      </c>
      <c r="U302" s="95">
        <f t="shared" si="9"/>
        <v>0</v>
      </c>
      <c r="V302" s="95">
        <v>7200000</v>
      </c>
      <c r="W302" s="44" t="s">
        <v>1306</v>
      </c>
      <c r="X302" s="17"/>
    </row>
    <row r="303" spans="1:24" ht="13.75" customHeight="1" x14ac:dyDescent="0.25">
      <c r="A303" s="14">
        <v>2962023</v>
      </c>
      <c r="B303" s="8">
        <v>2023</v>
      </c>
      <c r="C303" s="14" t="s">
        <v>1160</v>
      </c>
      <c r="D303" s="14" t="s">
        <v>42</v>
      </c>
      <c r="E303" s="17" t="s">
        <v>43</v>
      </c>
      <c r="F303" s="10" t="s">
        <v>15</v>
      </c>
      <c r="G303" s="17" t="s">
        <v>1208</v>
      </c>
      <c r="H303" s="14" t="s">
        <v>157</v>
      </c>
      <c r="I303" s="59">
        <v>79874811</v>
      </c>
      <c r="J303" s="14" t="s">
        <v>1262</v>
      </c>
      <c r="K303" s="47">
        <v>6300000</v>
      </c>
      <c r="L303" s="61"/>
      <c r="M303" s="13"/>
      <c r="N303" s="8" t="s">
        <v>15</v>
      </c>
      <c r="O303" s="15">
        <v>0</v>
      </c>
      <c r="P303" s="16">
        <v>45104</v>
      </c>
      <c r="Q303" s="16">
        <v>45210</v>
      </c>
      <c r="R303" s="14">
        <v>3</v>
      </c>
      <c r="S303" s="17">
        <v>15</v>
      </c>
      <c r="T303" s="94">
        <f>+U303*100/(K303+O303)</f>
        <v>0</v>
      </c>
      <c r="U303" s="95">
        <f t="shared" si="9"/>
        <v>0</v>
      </c>
      <c r="V303" s="95">
        <v>6300000</v>
      </c>
      <c r="W303" s="44" t="s">
        <v>1307</v>
      </c>
      <c r="X303" s="17"/>
    </row>
    <row r="304" spans="1:24" ht="13.75" customHeight="1" x14ac:dyDescent="0.25">
      <c r="A304" s="14">
        <v>2972023</v>
      </c>
      <c r="B304" s="8">
        <v>2023</v>
      </c>
      <c r="C304" s="14" t="s">
        <v>1161</v>
      </c>
      <c r="D304" s="14" t="s">
        <v>1192</v>
      </c>
      <c r="E304" s="17" t="s">
        <v>43</v>
      </c>
      <c r="F304" s="10" t="s">
        <v>15</v>
      </c>
      <c r="G304" s="17" t="s">
        <v>1198</v>
      </c>
      <c r="H304" s="14" t="s">
        <v>177</v>
      </c>
      <c r="I304" s="59" t="s">
        <v>1239</v>
      </c>
      <c r="J304" s="14" t="s">
        <v>1263</v>
      </c>
      <c r="K304" s="47">
        <v>0</v>
      </c>
      <c r="L304" s="61"/>
      <c r="M304" s="13"/>
      <c r="N304" s="8" t="s">
        <v>15</v>
      </c>
      <c r="O304" s="15">
        <v>0</v>
      </c>
      <c r="P304" s="16">
        <v>45100</v>
      </c>
      <c r="Q304" s="16">
        <v>46926</v>
      </c>
      <c r="R304" s="14">
        <v>60</v>
      </c>
      <c r="S304" s="17"/>
      <c r="T304" s="94">
        <v>0</v>
      </c>
      <c r="U304" s="95">
        <f t="shared" si="9"/>
        <v>0</v>
      </c>
      <c r="V304" s="95">
        <v>0</v>
      </c>
      <c r="W304" s="44" t="s">
        <v>1308</v>
      </c>
      <c r="X304" s="17"/>
    </row>
    <row r="305" spans="1:24" ht="13.75" customHeight="1" x14ac:dyDescent="0.25">
      <c r="A305" s="14">
        <v>2982023</v>
      </c>
      <c r="B305" s="8">
        <v>2023</v>
      </c>
      <c r="C305" s="14" t="s">
        <v>1162</v>
      </c>
      <c r="D305" s="14" t="s">
        <v>1192</v>
      </c>
      <c r="E305" s="17" t="s">
        <v>43</v>
      </c>
      <c r="F305" s="10" t="s">
        <v>15</v>
      </c>
      <c r="G305" s="17" t="s">
        <v>1198</v>
      </c>
      <c r="H305" s="14" t="s">
        <v>177</v>
      </c>
      <c r="I305" s="59" t="s">
        <v>1240</v>
      </c>
      <c r="J305" s="14" t="s">
        <v>1264</v>
      </c>
      <c r="K305" s="47">
        <v>0</v>
      </c>
      <c r="L305" s="61"/>
      <c r="M305" s="13"/>
      <c r="N305" s="8" t="s">
        <v>15</v>
      </c>
      <c r="O305" s="15">
        <v>0</v>
      </c>
      <c r="P305" s="16">
        <v>45100</v>
      </c>
      <c r="Q305" s="16">
        <v>46926</v>
      </c>
      <c r="R305" s="14">
        <v>60</v>
      </c>
      <c r="S305" s="17"/>
      <c r="T305" s="94">
        <v>0</v>
      </c>
      <c r="U305" s="95">
        <f t="shared" si="9"/>
        <v>0</v>
      </c>
      <c r="V305" s="95">
        <v>0</v>
      </c>
      <c r="W305" s="44" t="s">
        <v>1309</v>
      </c>
      <c r="X305" s="17"/>
    </row>
    <row r="306" spans="1:24" ht="13.75" customHeight="1" x14ac:dyDescent="0.25">
      <c r="A306" s="14">
        <v>2992023</v>
      </c>
      <c r="B306" s="8">
        <v>2023</v>
      </c>
      <c r="C306" s="14" t="s">
        <v>1163</v>
      </c>
      <c r="D306" s="14" t="s">
        <v>49</v>
      </c>
      <c r="E306" s="17" t="s">
        <v>43</v>
      </c>
      <c r="F306" s="10" t="s">
        <v>15</v>
      </c>
      <c r="G306" s="17" t="s">
        <v>1209</v>
      </c>
      <c r="H306" s="14" t="s">
        <v>1231</v>
      </c>
      <c r="I306" s="59" t="s">
        <v>1241</v>
      </c>
      <c r="J306" s="14" t="s">
        <v>1265</v>
      </c>
      <c r="K306" s="47">
        <v>847175000</v>
      </c>
      <c r="L306" s="61"/>
      <c r="M306" s="13"/>
      <c r="N306" s="8" t="s">
        <v>15</v>
      </c>
      <c r="O306" s="15">
        <v>0</v>
      </c>
      <c r="P306" s="16">
        <v>45114</v>
      </c>
      <c r="Q306" s="16">
        <v>45328</v>
      </c>
      <c r="R306" s="14">
        <v>7</v>
      </c>
      <c r="S306" s="17"/>
      <c r="T306" s="94">
        <f>+U306*100/(K306+O306)</f>
        <v>0</v>
      </c>
      <c r="U306" s="95">
        <f t="shared" si="9"/>
        <v>0</v>
      </c>
      <c r="V306" s="95">
        <v>847175000</v>
      </c>
      <c r="W306" s="44" t="s">
        <v>1310</v>
      </c>
      <c r="X306" s="17"/>
    </row>
    <row r="307" spans="1:24" ht="13.75" customHeight="1" x14ac:dyDescent="0.25">
      <c r="A307" s="14">
        <v>3002023</v>
      </c>
      <c r="B307" s="8">
        <v>2023</v>
      </c>
      <c r="C307" s="14" t="s">
        <v>1164</v>
      </c>
      <c r="D307" s="14" t="s">
        <v>42</v>
      </c>
      <c r="E307" s="17" t="s">
        <v>43</v>
      </c>
      <c r="F307" s="10" t="s">
        <v>15</v>
      </c>
      <c r="G307" s="17" t="s">
        <v>1123</v>
      </c>
      <c r="H307" s="14" t="s">
        <v>90</v>
      </c>
      <c r="I307" s="59">
        <v>1233695223</v>
      </c>
      <c r="J307" s="14" t="s">
        <v>1266</v>
      </c>
      <c r="K307" s="47">
        <v>7200000</v>
      </c>
      <c r="L307" s="61"/>
      <c r="M307" s="13"/>
      <c r="N307" s="8" t="s">
        <v>15</v>
      </c>
      <c r="O307" s="15">
        <v>0</v>
      </c>
      <c r="P307" s="16">
        <v>45105</v>
      </c>
      <c r="Q307" s="16">
        <v>45226</v>
      </c>
      <c r="R307" s="14">
        <v>4</v>
      </c>
      <c r="S307" s="17"/>
      <c r="T307" s="94">
        <f>+U307*100/(K307+O307)</f>
        <v>0</v>
      </c>
      <c r="U307" s="95">
        <f t="shared" si="9"/>
        <v>0</v>
      </c>
      <c r="V307" s="95">
        <v>7200000</v>
      </c>
      <c r="W307" s="44" t="s">
        <v>1311</v>
      </c>
      <c r="X307" s="17"/>
    </row>
    <row r="308" spans="1:24" ht="13.75" customHeight="1" x14ac:dyDescent="0.25">
      <c r="A308" s="14">
        <v>3012023</v>
      </c>
      <c r="B308" s="8">
        <v>2023</v>
      </c>
      <c r="C308" s="14" t="s">
        <v>1165</v>
      </c>
      <c r="D308" s="14" t="s">
        <v>42</v>
      </c>
      <c r="E308" s="17" t="s">
        <v>43</v>
      </c>
      <c r="F308" s="10" t="s">
        <v>15</v>
      </c>
      <c r="G308" s="17" t="s">
        <v>1210</v>
      </c>
      <c r="H308" s="14" t="s">
        <v>86</v>
      </c>
      <c r="I308" s="59">
        <v>1030648943</v>
      </c>
      <c r="J308" s="14" t="s">
        <v>706</v>
      </c>
      <c r="K308" s="47">
        <v>13635000</v>
      </c>
      <c r="L308" s="61"/>
      <c r="M308" s="13"/>
      <c r="N308" s="8" t="s">
        <v>15</v>
      </c>
      <c r="O308" s="15">
        <v>0</v>
      </c>
      <c r="P308" s="16">
        <v>45104</v>
      </c>
      <c r="Q308" s="16">
        <v>45256</v>
      </c>
      <c r="R308" s="14">
        <v>5</v>
      </c>
      <c r="S308" s="17"/>
      <c r="T308" s="94">
        <f>+U308*100/(K308+O308)</f>
        <v>2.6666666666666665</v>
      </c>
      <c r="U308" s="95">
        <f t="shared" si="9"/>
        <v>363600</v>
      </c>
      <c r="V308" s="95">
        <v>13271400</v>
      </c>
      <c r="W308" s="44" t="s">
        <v>1312</v>
      </c>
      <c r="X308" s="17"/>
    </row>
    <row r="309" spans="1:24" ht="13.75" customHeight="1" x14ac:dyDescent="0.25">
      <c r="A309" s="14">
        <v>3022023</v>
      </c>
      <c r="B309" s="8">
        <v>2023</v>
      </c>
      <c r="C309" s="14" t="s">
        <v>1166</v>
      </c>
      <c r="D309" s="14" t="s">
        <v>36</v>
      </c>
      <c r="E309" s="17" t="s">
        <v>43</v>
      </c>
      <c r="F309" s="10" t="s">
        <v>15</v>
      </c>
      <c r="G309" s="17" t="s">
        <v>906</v>
      </c>
      <c r="H309" s="14" t="s">
        <v>1227</v>
      </c>
      <c r="I309" s="59">
        <v>1018479963</v>
      </c>
      <c r="J309" s="14" t="s">
        <v>1267</v>
      </c>
      <c r="K309" s="47">
        <v>22570000</v>
      </c>
      <c r="L309" s="61"/>
      <c r="M309" s="13"/>
      <c r="N309" s="8" t="s">
        <v>15</v>
      </c>
      <c r="O309" s="15">
        <v>0</v>
      </c>
      <c r="P309" s="16">
        <v>45118</v>
      </c>
      <c r="Q309" s="16">
        <v>45270</v>
      </c>
      <c r="R309" s="14">
        <v>5</v>
      </c>
      <c r="S309" s="17"/>
      <c r="T309" s="94">
        <f>+U309*100/(K309+O309)</f>
        <v>0</v>
      </c>
      <c r="U309" s="95">
        <f t="shared" si="9"/>
        <v>0</v>
      </c>
      <c r="V309" s="95">
        <v>22570000</v>
      </c>
      <c r="W309" s="44" t="s">
        <v>1313</v>
      </c>
      <c r="X309" s="17"/>
    </row>
    <row r="310" spans="1:24" ht="13.75" customHeight="1" x14ac:dyDescent="0.25">
      <c r="A310" s="14">
        <v>3032023</v>
      </c>
      <c r="B310" s="8">
        <v>2023</v>
      </c>
      <c r="C310" s="14" t="s">
        <v>1167</v>
      </c>
      <c r="D310" s="14" t="s">
        <v>36</v>
      </c>
      <c r="E310" s="17" t="s">
        <v>43</v>
      </c>
      <c r="F310" s="10" t="s">
        <v>15</v>
      </c>
      <c r="G310" s="17" t="s">
        <v>1211</v>
      </c>
      <c r="H310" s="14" t="s">
        <v>88</v>
      </c>
      <c r="I310" s="59">
        <v>1000033076</v>
      </c>
      <c r="J310" s="14" t="s">
        <v>1268</v>
      </c>
      <c r="K310" s="47">
        <v>22570000</v>
      </c>
      <c r="L310" s="61"/>
      <c r="M310" s="13"/>
      <c r="N310" s="8" t="s">
        <v>15</v>
      </c>
      <c r="O310" s="15">
        <v>0</v>
      </c>
      <c r="P310" s="16">
        <v>45112</v>
      </c>
      <c r="Q310" s="16">
        <v>45264</v>
      </c>
      <c r="R310" s="14">
        <v>5</v>
      </c>
      <c r="S310" s="17"/>
      <c r="T310" s="94">
        <f>+U310*100/(K310+O310)</f>
        <v>0</v>
      </c>
      <c r="U310" s="95">
        <f t="shared" si="9"/>
        <v>0</v>
      </c>
      <c r="V310" s="95">
        <v>22570000</v>
      </c>
      <c r="W310" s="44" t="s">
        <v>1314</v>
      </c>
      <c r="X310" s="17"/>
    </row>
    <row r="311" spans="1:24" ht="13.75" customHeight="1" x14ac:dyDescent="0.25">
      <c r="A311" s="14">
        <v>3042023</v>
      </c>
      <c r="B311" s="8">
        <v>2023</v>
      </c>
      <c r="C311" s="14" t="s">
        <v>1168</v>
      </c>
      <c r="D311" s="14" t="s">
        <v>1192</v>
      </c>
      <c r="E311" s="17" t="s">
        <v>43</v>
      </c>
      <c r="F311" s="10" t="s">
        <v>15</v>
      </c>
      <c r="G311" s="17" t="s">
        <v>1198</v>
      </c>
      <c r="H311" s="14" t="s">
        <v>177</v>
      </c>
      <c r="I311" s="59" t="s">
        <v>1242</v>
      </c>
      <c r="J311" s="14" t="s">
        <v>1269</v>
      </c>
      <c r="K311" s="47">
        <v>0</v>
      </c>
      <c r="L311" s="61"/>
      <c r="M311" s="13"/>
      <c r="N311" s="8" t="s">
        <v>15</v>
      </c>
      <c r="O311" s="15">
        <v>0</v>
      </c>
      <c r="P311" s="16">
        <v>45111</v>
      </c>
      <c r="Q311" s="16">
        <v>46937</v>
      </c>
      <c r="R311" s="14">
        <v>60</v>
      </c>
      <c r="S311" s="17"/>
      <c r="T311" s="94">
        <v>0</v>
      </c>
      <c r="U311" s="95">
        <f t="shared" si="9"/>
        <v>0</v>
      </c>
      <c r="V311" s="95">
        <v>0</v>
      </c>
      <c r="W311" s="44" t="s">
        <v>1315</v>
      </c>
      <c r="X311" s="17"/>
    </row>
    <row r="312" spans="1:24" s="139" customFormat="1" ht="13.75" customHeight="1" x14ac:dyDescent="0.25">
      <c r="A312" s="107">
        <v>3052023</v>
      </c>
      <c r="B312" s="104">
        <v>2023</v>
      </c>
      <c r="C312" s="107" t="s">
        <v>1169</v>
      </c>
      <c r="D312" s="107" t="s">
        <v>176</v>
      </c>
      <c r="E312" s="113" t="s">
        <v>43</v>
      </c>
      <c r="F312" s="126" t="s">
        <v>15</v>
      </c>
      <c r="G312" s="113" t="s">
        <v>1343</v>
      </c>
      <c r="H312" s="107" t="s">
        <v>85</v>
      </c>
      <c r="I312" s="115" t="s">
        <v>179</v>
      </c>
      <c r="J312" s="107" t="s">
        <v>170</v>
      </c>
      <c r="K312" s="47">
        <v>300000000</v>
      </c>
      <c r="L312" s="138"/>
      <c r="M312" s="109"/>
      <c r="N312" s="104" t="s">
        <v>15</v>
      </c>
      <c r="O312" s="110">
        <v>0</v>
      </c>
      <c r="P312" s="137">
        <v>45121</v>
      </c>
      <c r="Q312" s="137">
        <v>45350</v>
      </c>
      <c r="R312" s="107">
        <v>9</v>
      </c>
      <c r="S312" s="113"/>
      <c r="T312" s="94">
        <v>0</v>
      </c>
      <c r="U312" s="114">
        <f t="shared" si="9"/>
        <v>0</v>
      </c>
      <c r="V312" s="114">
        <v>300000000</v>
      </c>
      <c r="W312" s="69" t="s">
        <v>1316</v>
      </c>
      <c r="X312" s="113"/>
    </row>
    <row r="313" spans="1:24" ht="13.75" customHeight="1" x14ac:dyDescent="0.25">
      <c r="A313" s="14">
        <v>3072023</v>
      </c>
      <c r="B313" s="8">
        <v>2023</v>
      </c>
      <c r="C313" s="14" t="s">
        <v>1170</v>
      </c>
      <c r="D313" s="14" t="s">
        <v>42</v>
      </c>
      <c r="E313" s="17" t="s">
        <v>43</v>
      </c>
      <c r="F313" s="10" t="s">
        <v>15</v>
      </c>
      <c r="G313" s="17" t="s">
        <v>1212</v>
      </c>
      <c r="H313" s="14" t="s">
        <v>1227</v>
      </c>
      <c r="I313" s="59">
        <v>1024557120</v>
      </c>
      <c r="J313" s="14" t="s">
        <v>1270</v>
      </c>
      <c r="K313" s="47">
        <v>9085000</v>
      </c>
      <c r="L313" s="61"/>
      <c r="M313" s="13"/>
      <c r="N313" s="8" t="s">
        <v>15</v>
      </c>
      <c r="O313" s="15">
        <v>0</v>
      </c>
      <c r="P313" s="16">
        <v>45113</v>
      </c>
      <c r="Q313" s="16">
        <v>45265</v>
      </c>
      <c r="R313" s="14">
        <v>5</v>
      </c>
      <c r="S313" s="17"/>
      <c r="T313" s="94">
        <f t="shared" ref="T313:T319" si="12">+U313*100/(K313+O313)</f>
        <v>0</v>
      </c>
      <c r="U313" s="95">
        <f t="shared" si="9"/>
        <v>0</v>
      </c>
      <c r="V313" s="95">
        <v>9085000</v>
      </c>
      <c r="W313" s="44" t="s">
        <v>1317</v>
      </c>
      <c r="X313" s="17"/>
    </row>
    <row r="314" spans="1:24" ht="13.75" customHeight="1" x14ac:dyDescent="0.25">
      <c r="A314" s="14">
        <v>3082023</v>
      </c>
      <c r="B314" s="8">
        <v>2023</v>
      </c>
      <c r="C314" s="14" t="s">
        <v>1171</v>
      </c>
      <c r="D314" s="14" t="s">
        <v>36</v>
      </c>
      <c r="E314" s="17" t="s">
        <v>43</v>
      </c>
      <c r="F314" s="10" t="s">
        <v>15</v>
      </c>
      <c r="G314" s="17" t="s">
        <v>1213</v>
      </c>
      <c r="H314" s="14" t="s">
        <v>1227</v>
      </c>
      <c r="I314" s="59">
        <v>1010167003</v>
      </c>
      <c r="J314" s="14" t="s">
        <v>1271</v>
      </c>
      <c r="K314" s="47">
        <v>22570000</v>
      </c>
      <c r="L314" s="61"/>
      <c r="M314" s="13"/>
      <c r="N314" s="8" t="s">
        <v>15</v>
      </c>
      <c r="O314" s="15">
        <v>0</v>
      </c>
      <c r="P314" s="16">
        <v>45114</v>
      </c>
      <c r="Q314" s="16">
        <v>45266</v>
      </c>
      <c r="R314" s="14">
        <v>5</v>
      </c>
      <c r="S314" s="17"/>
      <c r="T314" s="94">
        <f t="shared" si="12"/>
        <v>0</v>
      </c>
      <c r="U314" s="95">
        <f t="shared" si="9"/>
        <v>0</v>
      </c>
      <c r="V314" s="95">
        <v>22570000</v>
      </c>
      <c r="W314" s="44" t="s">
        <v>1318</v>
      </c>
      <c r="X314" s="17"/>
    </row>
    <row r="315" spans="1:24" ht="13.75" customHeight="1" x14ac:dyDescent="0.25">
      <c r="A315" s="14">
        <v>3092023</v>
      </c>
      <c r="B315" s="8">
        <v>2023</v>
      </c>
      <c r="C315" s="14" t="s">
        <v>1172</v>
      </c>
      <c r="D315" s="14" t="s">
        <v>36</v>
      </c>
      <c r="E315" s="17" t="s">
        <v>43</v>
      </c>
      <c r="F315" s="10" t="s">
        <v>15</v>
      </c>
      <c r="G315" s="17" t="s">
        <v>1213</v>
      </c>
      <c r="H315" s="14" t="s">
        <v>1227</v>
      </c>
      <c r="I315" s="59">
        <v>52542641</v>
      </c>
      <c r="J315" s="14" t="s">
        <v>1272</v>
      </c>
      <c r="K315" s="47">
        <v>22570000</v>
      </c>
      <c r="L315" s="61"/>
      <c r="M315" s="13"/>
      <c r="N315" s="8" t="s">
        <v>15</v>
      </c>
      <c r="O315" s="15">
        <v>0</v>
      </c>
      <c r="P315" s="16" t="s">
        <v>1107</v>
      </c>
      <c r="Q315" s="16" t="s">
        <v>1107</v>
      </c>
      <c r="R315" s="14">
        <v>5</v>
      </c>
      <c r="S315" s="17"/>
      <c r="T315" s="94">
        <f t="shared" si="12"/>
        <v>0</v>
      </c>
      <c r="U315" s="95">
        <f t="shared" si="9"/>
        <v>0</v>
      </c>
      <c r="V315" s="95">
        <v>22570000</v>
      </c>
      <c r="W315" s="44" t="s">
        <v>1319</v>
      </c>
      <c r="X315" s="17"/>
    </row>
    <row r="316" spans="1:24" ht="13.75" customHeight="1" x14ac:dyDescent="0.25">
      <c r="A316" s="14">
        <v>3102023</v>
      </c>
      <c r="B316" s="8">
        <v>2023</v>
      </c>
      <c r="C316" s="14" t="s">
        <v>1173</v>
      </c>
      <c r="D316" s="14" t="s">
        <v>36</v>
      </c>
      <c r="E316" s="17" t="s">
        <v>43</v>
      </c>
      <c r="F316" s="10" t="s">
        <v>15</v>
      </c>
      <c r="G316" s="17" t="s">
        <v>1213</v>
      </c>
      <c r="H316" s="14" t="s">
        <v>1227</v>
      </c>
      <c r="I316" s="59">
        <v>1015405047</v>
      </c>
      <c r="J316" s="14" t="s">
        <v>1273</v>
      </c>
      <c r="K316" s="47">
        <v>22570000</v>
      </c>
      <c r="L316" s="61"/>
      <c r="M316" s="13"/>
      <c r="N316" s="8" t="s">
        <v>15</v>
      </c>
      <c r="O316" s="15">
        <v>0</v>
      </c>
      <c r="P316" s="16">
        <v>45114</v>
      </c>
      <c r="Q316" s="16">
        <v>45266</v>
      </c>
      <c r="R316" s="14">
        <v>5</v>
      </c>
      <c r="S316" s="17"/>
      <c r="T316" s="94">
        <f t="shared" si="12"/>
        <v>0</v>
      </c>
      <c r="U316" s="95">
        <f t="shared" si="9"/>
        <v>0</v>
      </c>
      <c r="V316" s="95">
        <v>22570000</v>
      </c>
      <c r="W316" s="44" t="s">
        <v>1320</v>
      </c>
      <c r="X316" s="17"/>
    </row>
    <row r="317" spans="1:24" ht="13.75" customHeight="1" x14ac:dyDescent="0.25">
      <c r="A317" s="107">
        <v>3112023</v>
      </c>
      <c r="B317" s="8">
        <v>2023</v>
      </c>
      <c r="C317" s="14" t="s">
        <v>1174</v>
      </c>
      <c r="D317" s="14" t="s">
        <v>36</v>
      </c>
      <c r="E317" s="17" t="s">
        <v>43</v>
      </c>
      <c r="F317" s="10" t="s">
        <v>15</v>
      </c>
      <c r="G317" s="17" t="s">
        <v>1213</v>
      </c>
      <c r="H317" s="14" t="s">
        <v>1227</v>
      </c>
      <c r="I317" s="59">
        <v>52438410</v>
      </c>
      <c r="J317" s="14" t="s">
        <v>1274</v>
      </c>
      <c r="K317" s="47">
        <v>22570000</v>
      </c>
      <c r="L317" s="61"/>
      <c r="M317" s="13"/>
      <c r="N317" s="8" t="s">
        <v>15</v>
      </c>
      <c r="O317" s="15">
        <v>0</v>
      </c>
      <c r="P317" s="137">
        <v>45126</v>
      </c>
      <c r="Q317" s="137">
        <v>45278</v>
      </c>
      <c r="R317" s="14">
        <v>5</v>
      </c>
      <c r="S317" s="17"/>
      <c r="T317" s="94">
        <f t="shared" si="12"/>
        <v>0</v>
      </c>
      <c r="U317" s="95">
        <f t="shared" si="9"/>
        <v>0</v>
      </c>
      <c r="V317" s="95">
        <v>22570000</v>
      </c>
      <c r="W317" s="44" t="s">
        <v>1321</v>
      </c>
      <c r="X317" s="17"/>
    </row>
    <row r="318" spans="1:24" ht="13.75" customHeight="1" x14ac:dyDescent="0.25">
      <c r="A318" s="14">
        <v>3122023</v>
      </c>
      <c r="B318" s="8">
        <v>2023</v>
      </c>
      <c r="C318" s="14" t="s">
        <v>1175</v>
      </c>
      <c r="D318" s="14" t="s">
        <v>36</v>
      </c>
      <c r="E318" s="17" t="s">
        <v>43</v>
      </c>
      <c r="F318" s="10" t="s">
        <v>15</v>
      </c>
      <c r="G318" s="17" t="s">
        <v>1213</v>
      </c>
      <c r="H318" s="14" t="s">
        <v>1227</v>
      </c>
      <c r="I318" s="59">
        <v>1022414421</v>
      </c>
      <c r="J318" s="14" t="s">
        <v>1275</v>
      </c>
      <c r="K318" s="47">
        <v>22570000</v>
      </c>
      <c r="L318" s="61"/>
      <c r="M318" s="13"/>
      <c r="N318" s="8" t="s">
        <v>15</v>
      </c>
      <c r="O318" s="15">
        <v>0</v>
      </c>
      <c r="P318" s="16">
        <v>45119</v>
      </c>
      <c r="Q318" s="16">
        <v>45271</v>
      </c>
      <c r="R318" s="14">
        <v>5</v>
      </c>
      <c r="S318" s="17"/>
      <c r="T318" s="94">
        <f t="shared" si="12"/>
        <v>0</v>
      </c>
      <c r="U318" s="95">
        <f t="shared" si="9"/>
        <v>0</v>
      </c>
      <c r="V318" s="95">
        <v>22570000</v>
      </c>
      <c r="W318" s="44" t="s">
        <v>1322</v>
      </c>
      <c r="X318" s="17"/>
    </row>
    <row r="319" spans="1:24" ht="13.75" customHeight="1" x14ac:dyDescent="0.25">
      <c r="A319" s="14">
        <v>3142023</v>
      </c>
      <c r="B319" s="8">
        <v>2023</v>
      </c>
      <c r="C319" s="14" t="s">
        <v>1176</v>
      </c>
      <c r="D319" s="14" t="s">
        <v>42</v>
      </c>
      <c r="E319" s="17" t="s">
        <v>43</v>
      </c>
      <c r="F319" s="10" t="s">
        <v>15</v>
      </c>
      <c r="G319" s="17" t="s">
        <v>1214</v>
      </c>
      <c r="H319" s="14" t="s">
        <v>1227</v>
      </c>
      <c r="I319" s="59">
        <v>1015477857</v>
      </c>
      <c r="J319" s="14" t="s">
        <v>1276</v>
      </c>
      <c r="K319" s="47">
        <v>17500000</v>
      </c>
      <c r="L319" s="61"/>
      <c r="M319" s="13"/>
      <c r="N319" s="8" t="s">
        <v>15</v>
      </c>
      <c r="O319" s="15">
        <v>0</v>
      </c>
      <c r="P319" s="16">
        <v>45111</v>
      </c>
      <c r="Q319" s="16">
        <v>45263</v>
      </c>
      <c r="R319" s="14">
        <v>5</v>
      </c>
      <c r="S319" s="17"/>
      <c r="T319" s="94">
        <f t="shared" si="12"/>
        <v>0</v>
      </c>
      <c r="U319" s="95">
        <f t="shared" si="9"/>
        <v>0</v>
      </c>
      <c r="V319" s="95">
        <v>17500000</v>
      </c>
      <c r="W319" s="44" t="s">
        <v>1323</v>
      </c>
      <c r="X319" s="17"/>
    </row>
    <row r="320" spans="1:24" ht="13.75" customHeight="1" x14ac:dyDescent="0.25">
      <c r="A320" s="14">
        <v>3152023</v>
      </c>
      <c r="B320" s="8">
        <v>2023</v>
      </c>
      <c r="C320" s="14" t="s">
        <v>1177</v>
      </c>
      <c r="D320" s="14" t="s">
        <v>1192</v>
      </c>
      <c r="E320" s="17" t="s">
        <v>43</v>
      </c>
      <c r="F320" s="10" t="s">
        <v>15</v>
      </c>
      <c r="G320" s="17" t="s">
        <v>1198</v>
      </c>
      <c r="H320" s="14" t="s">
        <v>177</v>
      </c>
      <c r="I320" s="59" t="s">
        <v>1243</v>
      </c>
      <c r="J320" s="14" t="s">
        <v>1277</v>
      </c>
      <c r="K320" s="47">
        <v>0</v>
      </c>
      <c r="L320" s="61"/>
      <c r="M320" s="13"/>
      <c r="N320" s="8" t="s">
        <v>15</v>
      </c>
      <c r="O320" s="15">
        <v>0</v>
      </c>
      <c r="P320" s="16">
        <v>45111</v>
      </c>
      <c r="Q320" s="16">
        <v>46937</v>
      </c>
      <c r="R320" s="14">
        <v>60</v>
      </c>
      <c r="S320" s="17"/>
      <c r="T320" s="94">
        <v>0</v>
      </c>
      <c r="U320" s="95">
        <f t="shared" si="9"/>
        <v>0</v>
      </c>
      <c r="V320" s="95">
        <v>0</v>
      </c>
      <c r="W320" s="44" t="s">
        <v>1324</v>
      </c>
      <c r="X320" s="17"/>
    </row>
    <row r="321" spans="1:24" ht="13.75" customHeight="1" x14ac:dyDescent="0.25">
      <c r="A321" s="14">
        <v>3162023</v>
      </c>
      <c r="B321" s="8">
        <v>2023</v>
      </c>
      <c r="C321" s="14" t="s">
        <v>1178</v>
      </c>
      <c r="D321" s="14" t="s">
        <v>1193</v>
      </c>
      <c r="E321" s="17" t="s">
        <v>43</v>
      </c>
      <c r="F321" s="10" t="s">
        <v>15</v>
      </c>
      <c r="G321" s="17" t="s">
        <v>1215</v>
      </c>
      <c r="H321" s="14" t="s">
        <v>144</v>
      </c>
      <c r="I321" s="59" t="s">
        <v>147</v>
      </c>
      <c r="J321" s="14" t="s">
        <v>152</v>
      </c>
      <c r="K321" s="47">
        <v>54664713</v>
      </c>
      <c r="L321" s="61"/>
      <c r="M321" s="13"/>
      <c r="N321" s="8" t="s">
        <v>15</v>
      </c>
      <c r="O321" s="15">
        <v>0</v>
      </c>
      <c r="P321" s="16">
        <v>45114</v>
      </c>
      <c r="Q321" s="16">
        <v>45357</v>
      </c>
      <c r="R321" s="14">
        <v>8</v>
      </c>
      <c r="S321" s="17"/>
      <c r="T321" s="94">
        <f t="shared" ref="T321:T337" si="13">+U321*100/(K321+O321)</f>
        <v>0</v>
      </c>
      <c r="U321" s="95">
        <f t="shared" si="9"/>
        <v>0</v>
      </c>
      <c r="V321" s="95">
        <v>54664713</v>
      </c>
      <c r="W321" s="44" t="s">
        <v>1325</v>
      </c>
      <c r="X321" s="17"/>
    </row>
    <row r="322" spans="1:24" ht="13.75" customHeight="1" x14ac:dyDescent="0.25">
      <c r="A322" s="14">
        <v>3182023</v>
      </c>
      <c r="B322" s="8">
        <v>2023</v>
      </c>
      <c r="C322" s="14" t="s">
        <v>1179</v>
      </c>
      <c r="D322" s="14" t="s">
        <v>42</v>
      </c>
      <c r="E322" s="17" t="s">
        <v>43</v>
      </c>
      <c r="F322" s="10" t="s">
        <v>15</v>
      </c>
      <c r="G322" s="17" t="s">
        <v>894</v>
      </c>
      <c r="H322" s="14" t="s">
        <v>1227</v>
      </c>
      <c r="I322" s="59">
        <v>1022929413</v>
      </c>
      <c r="J322" s="14" t="s">
        <v>1278</v>
      </c>
      <c r="K322" s="47">
        <v>9085000</v>
      </c>
      <c r="L322" s="61"/>
      <c r="M322" s="13"/>
      <c r="N322" s="8" t="s">
        <v>15</v>
      </c>
      <c r="O322" s="15">
        <v>0</v>
      </c>
      <c r="P322" s="16">
        <v>45111</v>
      </c>
      <c r="Q322" s="16">
        <v>45263</v>
      </c>
      <c r="R322" s="14">
        <v>5</v>
      </c>
      <c r="S322" s="17"/>
      <c r="T322" s="94">
        <f t="shared" si="13"/>
        <v>0</v>
      </c>
      <c r="U322" s="95">
        <f t="shared" si="9"/>
        <v>0</v>
      </c>
      <c r="V322" s="95">
        <v>9085000</v>
      </c>
      <c r="W322" s="44" t="s">
        <v>1326</v>
      </c>
      <c r="X322" s="17"/>
    </row>
    <row r="323" spans="1:24" ht="13.75" customHeight="1" x14ac:dyDescent="0.25">
      <c r="A323" s="14">
        <v>3192023</v>
      </c>
      <c r="B323" s="8">
        <v>2023</v>
      </c>
      <c r="C323" s="14" t="s">
        <v>1180</v>
      </c>
      <c r="D323" s="14" t="s">
        <v>36</v>
      </c>
      <c r="E323" s="17" t="s">
        <v>43</v>
      </c>
      <c r="F323" s="10" t="s">
        <v>15</v>
      </c>
      <c r="G323" s="17" t="s">
        <v>1216</v>
      </c>
      <c r="H323" s="14" t="s">
        <v>1227</v>
      </c>
      <c r="I323" s="59">
        <v>53052810</v>
      </c>
      <c r="J323" s="14" t="s">
        <v>1279</v>
      </c>
      <c r="K323" s="47">
        <v>22570000</v>
      </c>
      <c r="L323" s="61"/>
      <c r="M323" s="13"/>
      <c r="N323" s="8" t="s">
        <v>15</v>
      </c>
      <c r="O323" s="15">
        <v>0</v>
      </c>
      <c r="P323" s="16">
        <v>45111</v>
      </c>
      <c r="Q323" s="16">
        <v>45263</v>
      </c>
      <c r="R323" s="14">
        <v>5</v>
      </c>
      <c r="S323" s="17"/>
      <c r="T323" s="94">
        <f t="shared" si="13"/>
        <v>0</v>
      </c>
      <c r="U323" s="95">
        <f t="shared" si="9"/>
        <v>0</v>
      </c>
      <c r="V323" s="95">
        <v>22570000</v>
      </c>
      <c r="W323" s="44" t="s">
        <v>1327</v>
      </c>
      <c r="X323" s="17"/>
    </row>
    <row r="324" spans="1:24" ht="13.75" customHeight="1" x14ac:dyDescent="0.25">
      <c r="A324" s="14">
        <v>3202023</v>
      </c>
      <c r="B324" s="8">
        <v>2023</v>
      </c>
      <c r="C324" s="14" t="s">
        <v>1181</v>
      </c>
      <c r="D324" s="14" t="s">
        <v>42</v>
      </c>
      <c r="E324" s="17" t="s">
        <v>43</v>
      </c>
      <c r="F324" s="10" t="s">
        <v>15</v>
      </c>
      <c r="G324" s="17" t="s">
        <v>1217</v>
      </c>
      <c r="H324" s="14" t="s">
        <v>1227</v>
      </c>
      <c r="I324" s="59">
        <v>80184962</v>
      </c>
      <c r="J324" s="14" t="s">
        <v>1280</v>
      </c>
      <c r="K324" s="47">
        <v>9085000</v>
      </c>
      <c r="L324" s="61"/>
      <c r="M324" s="13"/>
      <c r="N324" s="8" t="s">
        <v>15</v>
      </c>
      <c r="O324" s="15">
        <v>0</v>
      </c>
      <c r="P324" s="16">
        <v>45112</v>
      </c>
      <c r="Q324" s="16">
        <v>45264</v>
      </c>
      <c r="R324" s="14">
        <v>5</v>
      </c>
      <c r="S324" s="17"/>
      <c r="T324" s="94">
        <f t="shared" si="13"/>
        <v>0</v>
      </c>
      <c r="U324" s="95">
        <f t="shared" si="9"/>
        <v>0</v>
      </c>
      <c r="V324" s="95">
        <v>9085000</v>
      </c>
      <c r="W324" s="44" t="s">
        <v>1328</v>
      </c>
      <c r="X324" s="17"/>
    </row>
    <row r="325" spans="1:24" ht="13.75" customHeight="1" x14ac:dyDescent="0.25">
      <c r="A325" s="14">
        <v>3212023</v>
      </c>
      <c r="B325" s="8">
        <v>2023</v>
      </c>
      <c r="C325" s="14" t="s">
        <v>1182</v>
      </c>
      <c r="D325" s="14" t="s">
        <v>42</v>
      </c>
      <c r="E325" s="17" t="s">
        <v>43</v>
      </c>
      <c r="F325" s="10" t="s">
        <v>15</v>
      </c>
      <c r="G325" s="17" t="s">
        <v>1218</v>
      </c>
      <c r="H325" s="14" t="s">
        <v>84</v>
      </c>
      <c r="I325" s="59">
        <v>19414101</v>
      </c>
      <c r="J325" s="14" t="s">
        <v>1281</v>
      </c>
      <c r="K325" s="47">
        <v>9085000</v>
      </c>
      <c r="L325" s="61"/>
      <c r="M325" s="13"/>
      <c r="N325" s="8" t="s">
        <v>15</v>
      </c>
      <c r="O325" s="15">
        <v>0</v>
      </c>
      <c r="P325" s="16">
        <v>45111</v>
      </c>
      <c r="Q325" s="16">
        <v>45263</v>
      </c>
      <c r="R325" s="14">
        <v>5</v>
      </c>
      <c r="S325" s="17"/>
      <c r="T325" s="94">
        <f t="shared" si="13"/>
        <v>0</v>
      </c>
      <c r="U325" s="95">
        <f t="shared" si="9"/>
        <v>0</v>
      </c>
      <c r="V325" s="95">
        <v>9085000</v>
      </c>
      <c r="W325" s="44" t="s">
        <v>1329</v>
      </c>
      <c r="X325" s="17"/>
    </row>
    <row r="326" spans="1:24" ht="13.75" customHeight="1" x14ac:dyDescent="0.25">
      <c r="A326" s="14">
        <v>3222023</v>
      </c>
      <c r="B326" s="8">
        <v>2023</v>
      </c>
      <c r="C326" s="14" t="s">
        <v>1183</v>
      </c>
      <c r="D326" s="14" t="s">
        <v>36</v>
      </c>
      <c r="E326" s="17" t="s">
        <v>43</v>
      </c>
      <c r="F326" s="10" t="s">
        <v>15</v>
      </c>
      <c r="G326" s="17" t="s">
        <v>1219</v>
      </c>
      <c r="H326" s="14" t="s">
        <v>1227</v>
      </c>
      <c r="I326" s="59">
        <v>1030614596</v>
      </c>
      <c r="J326" s="14" t="s">
        <v>1282</v>
      </c>
      <c r="K326" s="47">
        <v>22570000</v>
      </c>
      <c r="L326" s="61"/>
      <c r="M326" s="13"/>
      <c r="N326" s="8" t="s">
        <v>15</v>
      </c>
      <c r="O326" s="15">
        <v>0</v>
      </c>
      <c r="P326" s="16">
        <v>45112</v>
      </c>
      <c r="Q326" s="16">
        <v>45264</v>
      </c>
      <c r="R326" s="14">
        <v>5</v>
      </c>
      <c r="S326" s="17"/>
      <c r="T326" s="94">
        <f t="shared" si="13"/>
        <v>0</v>
      </c>
      <c r="U326" s="95">
        <f t="shared" si="9"/>
        <v>0</v>
      </c>
      <c r="V326" s="95">
        <v>22570000</v>
      </c>
      <c r="W326" s="44" t="s">
        <v>1330</v>
      </c>
      <c r="X326" s="17"/>
    </row>
    <row r="327" spans="1:24" ht="13.75" customHeight="1" x14ac:dyDescent="0.25">
      <c r="A327" s="14">
        <v>3232023</v>
      </c>
      <c r="B327" s="8">
        <v>2023</v>
      </c>
      <c r="C327" s="14" t="s">
        <v>1184</v>
      </c>
      <c r="D327" s="14" t="s">
        <v>36</v>
      </c>
      <c r="E327" s="17" t="s">
        <v>43</v>
      </c>
      <c r="F327" s="10" t="s">
        <v>15</v>
      </c>
      <c r="G327" s="17" t="s">
        <v>1220</v>
      </c>
      <c r="H327" s="14" t="s">
        <v>1227</v>
      </c>
      <c r="I327" s="59">
        <v>1024536625</v>
      </c>
      <c r="J327" s="14" t="s">
        <v>1283</v>
      </c>
      <c r="K327" s="47">
        <v>23755000</v>
      </c>
      <c r="L327" s="61"/>
      <c r="M327" s="13"/>
      <c r="N327" s="8" t="s">
        <v>15</v>
      </c>
      <c r="O327" s="15">
        <v>0</v>
      </c>
      <c r="P327" s="16">
        <v>45117</v>
      </c>
      <c r="Q327" s="16">
        <v>45269</v>
      </c>
      <c r="R327" s="14">
        <v>5</v>
      </c>
      <c r="S327" s="17"/>
      <c r="T327" s="94">
        <f t="shared" si="13"/>
        <v>0</v>
      </c>
      <c r="U327" s="95">
        <f t="shared" ref="U327:U337" si="14">+K327+O327-V327</f>
        <v>0</v>
      </c>
      <c r="V327" s="95">
        <v>23755000</v>
      </c>
      <c r="W327" s="44" t="s">
        <v>1331</v>
      </c>
      <c r="X327" s="17"/>
    </row>
    <row r="328" spans="1:24" ht="13.75" customHeight="1" x14ac:dyDescent="0.25">
      <c r="A328" s="14">
        <v>3242023</v>
      </c>
      <c r="B328" s="8">
        <v>2023</v>
      </c>
      <c r="C328" s="14" t="s">
        <v>1185</v>
      </c>
      <c r="D328" s="14" t="s">
        <v>36</v>
      </c>
      <c r="E328" s="17" t="s">
        <v>43</v>
      </c>
      <c r="F328" s="10" t="s">
        <v>15</v>
      </c>
      <c r="G328" s="17" t="s">
        <v>1221</v>
      </c>
      <c r="H328" s="14" t="s">
        <v>1227</v>
      </c>
      <c r="I328" s="59">
        <v>57429343</v>
      </c>
      <c r="J328" s="14" t="s">
        <v>1284</v>
      </c>
      <c r="K328" s="47">
        <v>22570000</v>
      </c>
      <c r="L328" s="61"/>
      <c r="M328" s="13"/>
      <c r="N328" s="8" t="s">
        <v>15</v>
      </c>
      <c r="O328" s="15">
        <v>0</v>
      </c>
      <c r="P328" s="16">
        <v>45117</v>
      </c>
      <c r="Q328" s="16">
        <v>45269</v>
      </c>
      <c r="R328" s="14">
        <v>5</v>
      </c>
      <c r="S328" s="17"/>
      <c r="T328" s="94">
        <f t="shared" si="13"/>
        <v>0</v>
      </c>
      <c r="U328" s="95">
        <f t="shared" si="14"/>
        <v>0</v>
      </c>
      <c r="V328" s="95">
        <v>22570000</v>
      </c>
      <c r="W328" s="44" t="s">
        <v>1332</v>
      </c>
      <c r="X328" s="17"/>
    </row>
    <row r="329" spans="1:24" ht="13.75" customHeight="1" x14ac:dyDescent="0.25">
      <c r="A329" s="107">
        <v>3252023</v>
      </c>
      <c r="B329" s="8">
        <v>2023</v>
      </c>
      <c r="C329" s="14" t="s">
        <v>1186</v>
      </c>
      <c r="D329" s="14" t="s">
        <v>36</v>
      </c>
      <c r="E329" s="17" t="s">
        <v>43</v>
      </c>
      <c r="F329" s="10" t="s">
        <v>15</v>
      </c>
      <c r="G329" s="17" t="s">
        <v>1222</v>
      </c>
      <c r="H329" s="14" t="s">
        <v>1227</v>
      </c>
      <c r="I329" s="59">
        <v>52753546</v>
      </c>
      <c r="J329" s="14" t="s">
        <v>1285</v>
      </c>
      <c r="K329" s="47">
        <v>22570000</v>
      </c>
      <c r="L329" s="61"/>
      <c r="M329" s="13"/>
      <c r="N329" s="8" t="s">
        <v>15</v>
      </c>
      <c r="O329" s="15">
        <v>0</v>
      </c>
      <c r="P329" s="137">
        <v>45120</v>
      </c>
      <c r="Q329" s="137">
        <v>45272</v>
      </c>
      <c r="R329" s="14">
        <v>5</v>
      </c>
      <c r="S329" s="17"/>
      <c r="T329" s="94">
        <f t="shared" si="13"/>
        <v>0</v>
      </c>
      <c r="U329" s="95">
        <f t="shared" si="14"/>
        <v>0</v>
      </c>
      <c r="V329" s="95">
        <v>22570000</v>
      </c>
      <c r="W329" s="44" t="s">
        <v>1333</v>
      </c>
      <c r="X329" s="17"/>
    </row>
    <row r="330" spans="1:24" ht="13.75" customHeight="1" x14ac:dyDescent="0.25">
      <c r="A330" s="14">
        <v>3262023</v>
      </c>
      <c r="B330" s="8">
        <v>2023</v>
      </c>
      <c r="C330" s="14" t="s">
        <v>1187</v>
      </c>
      <c r="D330" s="14" t="s">
        <v>42</v>
      </c>
      <c r="E330" s="17" t="s">
        <v>43</v>
      </c>
      <c r="F330" s="10" t="s">
        <v>15</v>
      </c>
      <c r="G330" s="17" t="s">
        <v>1223</v>
      </c>
      <c r="H330" s="14" t="s">
        <v>1227</v>
      </c>
      <c r="I330" s="59">
        <v>79697134</v>
      </c>
      <c r="J330" s="14" t="s">
        <v>1286</v>
      </c>
      <c r="K330" s="47">
        <v>9085000</v>
      </c>
      <c r="L330" s="61"/>
      <c r="M330" s="13"/>
      <c r="N330" s="8" t="s">
        <v>15</v>
      </c>
      <c r="O330" s="15">
        <v>0</v>
      </c>
      <c r="P330" s="16">
        <v>45112</v>
      </c>
      <c r="Q330" s="16">
        <v>45264</v>
      </c>
      <c r="R330" s="14">
        <v>5</v>
      </c>
      <c r="S330" s="17"/>
      <c r="T330" s="94">
        <f t="shared" si="13"/>
        <v>0</v>
      </c>
      <c r="U330" s="95">
        <f t="shared" si="14"/>
        <v>0</v>
      </c>
      <c r="V330" s="95">
        <v>9085000</v>
      </c>
      <c r="W330" s="44" t="s">
        <v>1334</v>
      </c>
      <c r="X330" s="17"/>
    </row>
    <row r="331" spans="1:24" ht="13.75" customHeight="1" x14ac:dyDescent="0.25">
      <c r="A331" s="14">
        <v>3272023</v>
      </c>
      <c r="B331" s="8">
        <v>2023</v>
      </c>
      <c r="C331" s="14" t="s">
        <v>1188</v>
      </c>
      <c r="D331" s="14" t="s">
        <v>42</v>
      </c>
      <c r="E331" s="17" t="s">
        <v>43</v>
      </c>
      <c r="F331" s="10" t="s">
        <v>15</v>
      </c>
      <c r="G331" s="17" t="s">
        <v>1224</v>
      </c>
      <c r="H331" s="14" t="s">
        <v>1227</v>
      </c>
      <c r="I331" s="59">
        <v>52019378</v>
      </c>
      <c r="J331" s="14" t="s">
        <v>1287</v>
      </c>
      <c r="K331" s="47">
        <v>9085000</v>
      </c>
      <c r="L331" s="61"/>
      <c r="M331" s="13"/>
      <c r="N331" s="8" t="s">
        <v>15</v>
      </c>
      <c r="O331" s="15">
        <v>0</v>
      </c>
      <c r="P331" s="16">
        <v>45111</v>
      </c>
      <c r="Q331" s="16">
        <v>45263</v>
      </c>
      <c r="R331" s="14">
        <v>5</v>
      </c>
      <c r="S331" s="17"/>
      <c r="T331" s="94">
        <f t="shared" si="13"/>
        <v>0</v>
      </c>
      <c r="U331" s="95">
        <f t="shared" si="14"/>
        <v>0</v>
      </c>
      <c r="V331" s="95">
        <v>9085000</v>
      </c>
      <c r="W331" s="44" t="s">
        <v>1327</v>
      </c>
      <c r="X331" s="17"/>
    </row>
    <row r="332" spans="1:24" ht="13.75" customHeight="1" x14ac:dyDescent="0.25">
      <c r="A332" s="14">
        <v>3282023</v>
      </c>
      <c r="B332" s="8">
        <v>2023</v>
      </c>
      <c r="C332" s="14" t="s">
        <v>1189</v>
      </c>
      <c r="D332" s="14" t="s">
        <v>42</v>
      </c>
      <c r="E332" s="17" t="s">
        <v>43</v>
      </c>
      <c r="F332" s="10" t="s">
        <v>15</v>
      </c>
      <c r="G332" s="17" t="s">
        <v>1225</v>
      </c>
      <c r="H332" s="14" t="s">
        <v>1227</v>
      </c>
      <c r="I332" s="59">
        <v>1030601656</v>
      </c>
      <c r="J332" s="14" t="s">
        <v>1288</v>
      </c>
      <c r="K332" s="47">
        <v>9085000</v>
      </c>
      <c r="L332" s="61"/>
      <c r="M332" s="13"/>
      <c r="N332" s="8" t="s">
        <v>15</v>
      </c>
      <c r="O332" s="15">
        <v>0</v>
      </c>
      <c r="P332" s="16">
        <v>45111</v>
      </c>
      <c r="Q332" s="16">
        <v>45263</v>
      </c>
      <c r="R332" s="14">
        <v>5</v>
      </c>
      <c r="S332" s="17"/>
      <c r="T332" s="94">
        <f t="shared" si="13"/>
        <v>0</v>
      </c>
      <c r="U332" s="95">
        <f t="shared" si="14"/>
        <v>0</v>
      </c>
      <c r="V332" s="95">
        <v>9085000</v>
      </c>
      <c r="W332" s="44" t="s">
        <v>1335</v>
      </c>
      <c r="X332" s="17"/>
    </row>
    <row r="333" spans="1:24" ht="13.75" customHeight="1" x14ac:dyDescent="0.25">
      <c r="A333" s="14">
        <v>3292023</v>
      </c>
      <c r="B333" s="8">
        <v>2023</v>
      </c>
      <c r="C333" s="14" t="s">
        <v>1190</v>
      </c>
      <c r="D333" s="14" t="s">
        <v>49</v>
      </c>
      <c r="E333" s="17" t="s">
        <v>43</v>
      </c>
      <c r="F333" s="10" t="s">
        <v>15</v>
      </c>
      <c r="G333" s="17" t="s">
        <v>1342</v>
      </c>
      <c r="H333" s="14" t="s">
        <v>79</v>
      </c>
      <c r="I333" s="59" t="s">
        <v>39</v>
      </c>
      <c r="J333" s="14" t="s">
        <v>1289</v>
      </c>
      <c r="K333" s="47">
        <v>205000000</v>
      </c>
      <c r="L333" s="61"/>
      <c r="M333" s="13"/>
      <c r="N333" s="8" t="s">
        <v>15</v>
      </c>
      <c r="O333" s="15">
        <v>0</v>
      </c>
      <c r="P333" s="16">
        <v>45105</v>
      </c>
      <c r="Q333" s="16">
        <v>45378</v>
      </c>
      <c r="R333" s="14">
        <v>9</v>
      </c>
      <c r="S333" s="17"/>
      <c r="T333" s="94">
        <f t="shared" si="13"/>
        <v>0</v>
      </c>
      <c r="U333" s="95">
        <f t="shared" si="14"/>
        <v>0</v>
      </c>
      <c r="V333" s="95">
        <v>205000000</v>
      </c>
      <c r="W333" s="44" t="s">
        <v>1336</v>
      </c>
      <c r="X333" s="17"/>
    </row>
    <row r="334" spans="1:24" ht="13.75" customHeight="1" x14ac:dyDescent="0.25">
      <c r="A334" s="14" t="s">
        <v>1340</v>
      </c>
      <c r="B334" s="8">
        <v>2023</v>
      </c>
      <c r="C334" s="14" t="s">
        <v>1344</v>
      </c>
      <c r="D334" s="14" t="s">
        <v>1193</v>
      </c>
      <c r="E334" s="17" t="s">
        <v>43</v>
      </c>
      <c r="F334" s="10" t="s">
        <v>15</v>
      </c>
      <c r="G334" s="17" t="s">
        <v>1346</v>
      </c>
      <c r="H334" s="14" t="s">
        <v>90</v>
      </c>
      <c r="I334" s="59" t="s">
        <v>1348</v>
      </c>
      <c r="J334" s="14" t="s">
        <v>1349</v>
      </c>
      <c r="K334" s="47">
        <v>200000000</v>
      </c>
      <c r="L334" s="61"/>
      <c r="M334" s="13"/>
      <c r="N334" s="8" t="s">
        <v>15</v>
      </c>
      <c r="O334" s="15">
        <v>0</v>
      </c>
      <c r="P334" s="16">
        <v>45117</v>
      </c>
      <c r="Q334" s="16">
        <v>45361</v>
      </c>
      <c r="R334" s="14">
        <v>8</v>
      </c>
      <c r="S334" s="17"/>
      <c r="T334" s="94">
        <f t="shared" si="13"/>
        <v>0</v>
      </c>
      <c r="U334" s="95">
        <f t="shared" si="14"/>
        <v>0</v>
      </c>
      <c r="V334" s="95">
        <v>200000000</v>
      </c>
      <c r="W334" s="44" t="s">
        <v>1351</v>
      </c>
      <c r="X334" s="17"/>
    </row>
    <row r="335" spans="1:24" ht="13.75" customHeight="1" x14ac:dyDescent="0.25">
      <c r="A335" s="14" t="s">
        <v>1341</v>
      </c>
      <c r="B335" s="8">
        <v>2023</v>
      </c>
      <c r="C335" s="14" t="s">
        <v>1345</v>
      </c>
      <c r="D335" s="14" t="s">
        <v>49</v>
      </c>
      <c r="E335" s="17" t="s">
        <v>43</v>
      </c>
      <c r="F335" s="10" t="s">
        <v>15</v>
      </c>
      <c r="G335" s="17" t="s">
        <v>1347</v>
      </c>
      <c r="H335" s="14" t="s">
        <v>652</v>
      </c>
      <c r="I335" s="59" t="s">
        <v>39</v>
      </c>
      <c r="J335" s="14" t="s">
        <v>1350</v>
      </c>
      <c r="K335" s="47">
        <v>1326024562</v>
      </c>
      <c r="L335" s="61"/>
      <c r="M335" s="13"/>
      <c r="N335" s="8" t="s">
        <v>15</v>
      </c>
      <c r="O335" s="15">
        <v>0</v>
      </c>
      <c r="P335" s="16">
        <v>45106</v>
      </c>
      <c r="Q335" s="16">
        <v>45291</v>
      </c>
      <c r="R335" s="14">
        <v>6</v>
      </c>
      <c r="S335" s="17">
        <v>2</v>
      </c>
      <c r="T335" s="94">
        <f t="shared" si="13"/>
        <v>0</v>
      </c>
      <c r="U335" s="95">
        <f t="shared" si="14"/>
        <v>0</v>
      </c>
      <c r="V335" s="95">
        <v>1326024562</v>
      </c>
      <c r="W335" s="44" t="s">
        <v>1352</v>
      </c>
      <c r="X335" s="17"/>
    </row>
    <row r="336" spans="1:24" ht="13.75" customHeight="1" x14ac:dyDescent="0.25">
      <c r="A336" s="14" t="s">
        <v>1142</v>
      </c>
      <c r="B336" s="8">
        <v>2023</v>
      </c>
      <c r="C336" s="14" t="s">
        <v>1191</v>
      </c>
      <c r="D336" s="14" t="s">
        <v>188</v>
      </c>
      <c r="E336" s="17" t="s">
        <v>12</v>
      </c>
      <c r="F336" s="10" t="s">
        <v>15</v>
      </c>
      <c r="G336" s="17" t="s">
        <v>1226</v>
      </c>
      <c r="H336" s="14" t="s">
        <v>1232</v>
      </c>
      <c r="I336" s="59" t="s">
        <v>1244</v>
      </c>
      <c r="J336" s="14" t="s">
        <v>60</v>
      </c>
      <c r="K336" s="47">
        <v>22600000</v>
      </c>
      <c r="L336" s="61"/>
      <c r="M336" s="13"/>
      <c r="N336" s="8" t="s">
        <v>15</v>
      </c>
      <c r="O336" s="15">
        <v>0</v>
      </c>
      <c r="P336" s="16">
        <v>45117</v>
      </c>
      <c r="Q336" s="16">
        <v>45391</v>
      </c>
      <c r="R336" s="14">
        <v>9</v>
      </c>
      <c r="S336" s="17"/>
      <c r="T336" s="94">
        <f t="shared" si="13"/>
        <v>0</v>
      </c>
      <c r="U336" s="95">
        <f t="shared" si="14"/>
        <v>0</v>
      </c>
      <c r="V336" s="95">
        <v>22600000</v>
      </c>
      <c r="W336" s="44" t="s">
        <v>1337</v>
      </c>
      <c r="X336" s="17"/>
    </row>
    <row r="337" spans="1:24" ht="13.6" customHeight="1" x14ac:dyDescent="0.25">
      <c r="A337" s="107" t="s">
        <v>1354</v>
      </c>
      <c r="B337" s="8">
        <v>2023</v>
      </c>
      <c r="C337" s="14" t="s">
        <v>1355</v>
      </c>
      <c r="D337" s="14" t="s">
        <v>8</v>
      </c>
      <c r="E337" s="17" t="s">
        <v>11</v>
      </c>
      <c r="F337" s="10" t="s">
        <v>15</v>
      </c>
      <c r="G337" s="17" t="s">
        <v>1356</v>
      </c>
      <c r="H337" s="14" t="s">
        <v>1357</v>
      </c>
      <c r="I337" s="14" t="s">
        <v>1358</v>
      </c>
      <c r="J337" s="14" t="s">
        <v>1359</v>
      </c>
      <c r="K337" s="47">
        <v>8455999</v>
      </c>
      <c r="L337" s="13"/>
      <c r="M337" s="13"/>
      <c r="N337" s="8" t="s">
        <v>15</v>
      </c>
      <c r="O337" s="15">
        <v>0</v>
      </c>
      <c r="P337" s="16">
        <v>45135</v>
      </c>
      <c r="Q337" s="16">
        <v>45500</v>
      </c>
      <c r="R337" s="14">
        <v>12</v>
      </c>
      <c r="S337" s="17"/>
      <c r="T337" s="94">
        <f t="shared" si="13"/>
        <v>0</v>
      </c>
      <c r="U337" s="95">
        <f t="shared" si="14"/>
        <v>0</v>
      </c>
      <c r="V337" s="95">
        <v>8455999</v>
      </c>
      <c r="W337" s="44" t="s">
        <v>1360</v>
      </c>
      <c r="X337" s="17"/>
    </row>
  </sheetData>
  <mergeCells count="24">
    <mergeCell ref="D2:S2"/>
    <mergeCell ref="D3:S3"/>
    <mergeCell ref="I5:I6"/>
    <mergeCell ref="J5:J6"/>
    <mergeCell ref="K5:K6"/>
    <mergeCell ref="N5:N6"/>
    <mergeCell ref="O5:O6"/>
    <mergeCell ref="P5:P6"/>
    <mergeCell ref="G5:G6"/>
    <mergeCell ref="H5:H6"/>
    <mergeCell ref="F5:F6"/>
    <mergeCell ref="L5:L6"/>
    <mergeCell ref="M5:M6"/>
    <mergeCell ref="T5:U5"/>
    <mergeCell ref="X5:X6"/>
    <mergeCell ref="W5:W6"/>
    <mergeCell ref="Q5:Q6"/>
    <mergeCell ref="R5:S5"/>
    <mergeCell ref="T6:U6"/>
    <mergeCell ref="A5:A6"/>
    <mergeCell ref="B5:B6"/>
    <mergeCell ref="C5:C6"/>
    <mergeCell ref="D5:D6"/>
    <mergeCell ref="E5:E6"/>
  </mergeCells>
  <phoneticPr fontId="4" type="noConversion"/>
  <conditionalFormatting sqref="A1:A18 A20:A1048576">
    <cfRule type="duplicateValues" dxfId="1" priority="101"/>
  </conditionalFormatting>
  <conditionalFormatting sqref="A19">
    <cfRule type="duplicateValues" dxfId="0" priority="105"/>
  </conditionalFormatting>
  <hyperlinks>
    <hyperlink ref="W7" r:id="rId1" display="https://www.contratos.gov.co/consultas/detalleProceso.do?numConstancia=21-22-27153&amp;g-recaptcha-response=03AGdBq271XHuseqymZIWtf-csJDfOh3E-qrKsunvwp7TcNShpxRgknO_Hksy61mRTKOrGLyke_XH2E4Ss5vKS6dHBNEsRBCbopxfHIuqoi2nN9ifBaSsXZA3yEzO4rWwd96c2UmmN1zJcQPkDOdP6TWaWYkmddLXx2O0KwXuBIng2a9sQ8IsRzNtaolvLHt0R2jOzG1G2-i2xGCVa5eC6hIgpSM6svpi-v_P_pg6a60wXbJ13IMTxbn0QRmv6NEB7CJ_xwxGSDJ4NIJkoXVvUEN8yYEXaIXsnzWSmVktHi7vU3X-iHybxaBlMYWLc5xE9wOumHspXwgGnD3MsilOPQgbM2Ud7RNbeMI8ie3SsMa6fAQZRW8mjU3fIxeulRRvQPgAUGETk-JfHkDAmbu1hD4eigbXqMQnexcH8tDHtUIBNR4kRkhPOcLtqfUtHr8gFqS6d9elxWaQb80qhYiWg26knKAj3K32Tuw" xr:uid="{00000000-0004-0000-0000-000005000000}"/>
    <hyperlink ref="W8" r:id="rId2" display="https://www.contratos.gov.co/consultas/detalleProceso.do?numConstancia=21-22-28577&amp;g-recaptcha-response=03AGdBq24WY7MgjAB45yX7LqdWtWvDMyg3rukbqICqWn6GHuaIybSiHZBXB9NBrTUDzvCtQdqW4mwitP3s9XedBe9y3jxL3ZuVwQSN41KNG9fIjIwgBbQg8p4_ahk7P6wmbc8itbo46lnH0KZ5ydpWgPMRSuo7VvYqmRbPI-UMO8I9eKcAg2iPGt52XALTVFkbg5MMuBcKgDKG2JvufwLHCc0nfbFKNBNRZkKmESQvKWfMBoAcJjFmsl0c_hcq8Gez_RFWgqkbnTAngWcPfaSzpmr6LibFh7WOE_LICzP2pFZRVSIUQLqolkxW2hC6we0qcMnQsPHYLj_i4Y2_rjPhD8MSuyLwhMxC3QEhdbV0XpMtdrzNXpVRqcwnCSOEM5rQHbXIFChZlX4hYMjhguw9TGr_UtVpnjdd4ihEPmO0sFHXcrL8bWRJr-OHpHw7XLy6SLw3ss8S0jTrcZC6kY4jLJ01fRVmPD7_mA" xr:uid="{00000000-0004-0000-0000-000008000000}"/>
    <hyperlink ref="W9" r:id="rId3" xr:uid="{1E10537B-27B1-494E-844C-B7B679918AE1}"/>
    <hyperlink ref="W10" r:id="rId4" xr:uid="{4CD6EDE0-5679-4986-86B8-3FB5A73E63C8}"/>
    <hyperlink ref="W14" r:id="rId5" xr:uid="{2CCACB87-EAD5-4974-9565-1C29915D222E}"/>
    <hyperlink ref="W19" r:id="rId6" xr:uid="{81135DDB-2D9F-4582-9318-53629BE7903A}"/>
    <hyperlink ref="W20" r:id="rId7" xr:uid="{8CEFCBF7-8959-4234-9C23-84A8ADEE614C}"/>
    <hyperlink ref="W21" r:id="rId8" xr:uid="{1082E336-FCC8-442B-8A93-B0356407E8A7}"/>
    <hyperlink ref="W22" r:id="rId9" xr:uid="{2CB724D8-1A8D-4529-B173-8FF43E49D8D7}"/>
    <hyperlink ref="W23" r:id="rId10" xr:uid="{BC3A2B5C-87DB-4A00-8739-C0C1172213B5}"/>
    <hyperlink ref="W24" r:id="rId11" xr:uid="{020F1432-897A-4560-B69A-C848990974A0}"/>
    <hyperlink ref="W26" r:id="rId12" xr:uid="{3DFF6C91-31CF-4B56-BC5A-F5206D1449F4}"/>
    <hyperlink ref="W27" r:id="rId13" xr:uid="{451F0B4A-34D6-437F-8E02-32BC3B860963}"/>
    <hyperlink ref="W31" r:id="rId14" xr:uid="{DB6EDF26-2AFE-47B0-A5A8-C0C5CB57F07A}"/>
    <hyperlink ref="W32" r:id="rId15" xr:uid="{DCB1D6E4-7B62-43C9-B68B-18C7E7779E07}"/>
    <hyperlink ref="W33" r:id="rId16" xr:uid="{3EE0DA7D-9E86-414B-93A6-0441C8673BF9}"/>
    <hyperlink ref="W36" r:id="rId17" xr:uid="{0019A20A-A256-4BC3-AB7D-8E55A2030D59}"/>
    <hyperlink ref="W25" r:id="rId18" xr:uid="{EB3784DC-22F9-4E39-A785-F746E5140140}"/>
    <hyperlink ref="W35" r:id="rId19" xr:uid="{AB86AE96-434E-486D-9527-1161AF86BC73}"/>
    <hyperlink ref="W39" r:id="rId20" xr:uid="{6D4A5F82-20EF-48CC-A634-831C221FD8C8}"/>
    <hyperlink ref="W45" r:id="rId21" xr:uid="{2DDF2D28-AEAF-42D7-BB02-5BCEF7B88CD0}"/>
    <hyperlink ref="W28" r:id="rId22" xr:uid="{1F41544D-5E7B-46F0-BF7C-3D8791A77450}"/>
    <hyperlink ref="W29" r:id="rId23" xr:uid="{8457A14A-3D62-422C-AAB7-557144445986}"/>
    <hyperlink ref="W30" r:id="rId24" xr:uid="{7A4B154F-BAAC-40CB-A059-D7A34A39B480}"/>
    <hyperlink ref="W34" r:id="rId25" xr:uid="{0A825188-0815-4906-A0B6-06868AC674DA}"/>
    <hyperlink ref="W41" r:id="rId26" xr:uid="{BA81515A-356D-4BF7-8E71-CAB03EAAA29F}"/>
    <hyperlink ref="W42" r:id="rId27" xr:uid="{E0D7C7BB-5B12-46EF-A88E-4E0E50D8F461}"/>
    <hyperlink ref="W43" r:id="rId28" xr:uid="{84C550A4-DF75-44F7-83ED-0F48FC90A80E}"/>
    <hyperlink ref="W44" r:id="rId29" xr:uid="{B31CC26B-C264-4CA3-A6C2-941D516CBC9A}"/>
    <hyperlink ref="W48" r:id="rId30" xr:uid="{2206D262-80B0-4427-8586-3A811A73ADCB}"/>
    <hyperlink ref="W49" r:id="rId31" xr:uid="{46294CB0-6A78-4605-8785-D90C25504A08}"/>
    <hyperlink ref="W50" r:id="rId32" xr:uid="{D3447B1A-4CF6-4FE7-8801-6477DDF2EB37}"/>
    <hyperlink ref="W40" r:id="rId33" xr:uid="{4FEA4C0F-BBCE-4324-AA1A-E58903CDF321}"/>
    <hyperlink ref="W38" r:id="rId34" xr:uid="{A701EDB1-F5B2-4783-9198-0D89DFFC093D}"/>
    <hyperlink ref="W37" r:id="rId35" xr:uid="{EEE5E2A7-061C-46ED-9119-1F97742CAAD1}"/>
    <hyperlink ref="W47" r:id="rId36" xr:uid="{AE71D539-422F-4AFC-ACAB-2383A6436E5E}"/>
    <hyperlink ref="W51" r:id="rId37" xr:uid="{0B8D1491-BE87-4F80-AFA1-0FD76611257C}"/>
    <hyperlink ref="W54" r:id="rId38" xr:uid="{A426837A-9868-4C9E-91E8-27FE453D6F2C}"/>
    <hyperlink ref="W55" r:id="rId39" xr:uid="{DAC599E6-461B-4413-A346-68E5F96A4E3F}"/>
    <hyperlink ref="W58" r:id="rId40" xr:uid="{98512F55-81AF-4B13-9E83-76793A474365}"/>
    <hyperlink ref="W52" r:id="rId41" xr:uid="{322650B8-9A47-4B2E-BC0A-D60982A0C30D}"/>
    <hyperlink ref="W56" r:id="rId42" xr:uid="{27074BA9-832F-4042-BD47-4F78D323B5C9}"/>
    <hyperlink ref="W65" r:id="rId43" xr:uid="{02294CD8-CB4D-4BAF-9946-15252CE5A370}"/>
    <hyperlink ref="W57" r:id="rId44" xr:uid="{2BD9AE1D-993E-40F9-BA57-BD69EFE57E90}"/>
    <hyperlink ref="W53" r:id="rId45" xr:uid="{A4C25FE2-AD9C-4851-901D-00D73A30DEE2}"/>
    <hyperlink ref="W59" r:id="rId46" xr:uid="{67DFF3A0-7877-43BB-824E-F3BD3E1ECC6D}"/>
    <hyperlink ref="W66" r:id="rId47" xr:uid="{C174AAFE-6FA8-479B-8A5B-D2171FD5410A}"/>
    <hyperlink ref="W60" r:id="rId48" xr:uid="{534F763E-FEE0-4237-BD7B-951E725DFCEC}"/>
    <hyperlink ref="W64" r:id="rId49" xr:uid="{94164294-89DD-4B81-BDCA-9C5F635630B7}"/>
    <hyperlink ref="W71" r:id="rId50" xr:uid="{39A979FD-74DE-49BE-8A81-28FA67AE5ED3}"/>
    <hyperlink ref="W81" r:id="rId51" xr:uid="{385D1CF9-B9C9-4EB9-929E-E009CAC16CB6}"/>
    <hyperlink ref="W84" r:id="rId52" xr:uid="{C48D284B-349F-4095-A43E-DA0F34D9ACCA}"/>
    <hyperlink ref="W67" r:id="rId53" xr:uid="{B9EA3F02-5D01-4BED-8722-40B24D0C53A6}"/>
    <hyperlink ref="W76" r:id="rId54" xr:uid="{1C8FE958-0F93-4ACB-A92B-F60C5E569120}"/>
    <hyperlink ref="W79" r:id="rId55" xr:uid="{1014E257-EB10-4081-89DC-67FC3A96B146}"/>
    <hyperlink ref="W78" r:id="rId56" xr:uid="{785F13CB-CBC9-4397-9A59-1DE4A7722A78}"/>
    <hyperlink ref="W80" r:id="rId57" xr:uid="{9C7344F0-B611-4E66-94EA-B75692BC9DC6}"/>
    <hyperlink ref="W62" r:id="rId58" xr:uid="{3EEC5ECA-02ED-43A3-84DE-70ED969815B5}"/>
    <hyperlink ref="W75" r:id="rId59" xr:uid="{761C236C-B8F0-4EB1-9F61-CB44264C815F}"/>
    <hyperlink ref="W82" r:id="rId60" xr:uid="{317C9817-AC6A-4065-B336-978B622BBE1F}"/>
    <hyperlink ref="W72" r:id="rId61" xr:uid="{1FAEECE8-7A06-45A9-A76E-F4869798919E}"/>
    <hyperlink ref="W73" r:id="rId62" xr:uid="{337CB78D-FF33-4C14-A44A-EBF9AD48CD7E}"/>
    <hyperlink ref="W74" r:id="rId63" xr:uid="{A31CA462-7158-41E9-A19D-C9731354DD32}"/>
    <hyperlink ref="W63" r:id="rId64" xr:uid="{5BD21527-4573-495C-9969-B4201C32C31B}"/>
    <hyperlink ref="W69" r:id="rId65" xr:uid="{149A7115-1612-471B-871C-3ED3F1C2C05D}"/>
    <hyperlink ref="W83" r:id="rId66" xr:uid="{632E13E9-7130-4663-89BD-2E16CFCA375F}"/>
    <hyperlink ref="W90" r:id="rId67" xr:uid="{828FC50F-070D-4A22-96E7-32BB29CA76D4}"/>
    <hyperlink ref="W91" r:id="rId68" xr:uid="{466B75D9-6474-4B72-8B9E-79517EC2B133}"/>
    <hyperlink ref="W88" r:id="rId69" xr:uid="{D2FAF62B-AA17-46E1-AF90-765EB5B5AC7B}"/>
    <hyperlink ref="W86" r:id="rId70" xr:uid="{8A32D232-F4F3-4A49-AAE3-DF0B54432DA9}"/>
    <hyperlink ref="W68" r:id="rId71" xr:uid="{91D978F2-3F3A-46FB-8F8F-E6A03E448A49}"/>
    <hyperlink ref="W89" r:id="rId72" xr:uid="{2EE010A9-3A87-4F33-B845-E2DE1CB482EF}"/>
    <hyperlink ref="W87" r:id="rId73" xr:uid="{F126D529-9021-4210-B63C-814E6CFA648D}"/>
    <hyperlink ref="W85" r:id="rId74" xr:uid="{C48E1D36-CD4C-4D29-95D0-A306AC0F3C22}"/>
    <hyperlink ref="W61" r:id="rId75" xr:uid="{AB0D4F9B-6994-4044-BA8A-A73DDC3AFF36}"/>
    <hyperlink ref="W95" r:id="rId76" xr:uid="{3BDEE6E7-010B-4288-A851-B7223BDDFE39}"/>
    <hyperlink ref="W98" r:id="rId77" xr:uid="{DB54406C-92A7-4E4F-BC2A-CE3E87E34B56}"/>
    <hyperlink ref="W96" r:id="rId78" xr:uid="{47895FDF-4B3C-4C16-B516-FB55AB1D2A98}"/>
    <hyperlink ref="W97" r:id="rId79" xr:uid="{6D3D6795-7B1C-4BCD-9415-EF0C2F25E7F2}"/>
    <hyperlink ref="W94" r:id="rId80" xr:uid="{812C29FF-974C-4227-9C89-D5D5C7C6D70D}"/>
    <hyperlink ref="W93" r:id="rId81" xr:uid="{F8856818-DD97-4E4E-BF6C-359F87B46E3A}"/>
    <hyperlink ref="W100" r:id="rId82" xr:uid="{E4B6A7E1-565A-456E-AA7A-00E1C692D47C}"/>
    <hyperlink ref="W102" r:id="rId83" xr:uid="{E40DF66E-B613-4322-8BA6-1435FFE7C881}"/>
    <hyperlink ref="W108" r:id="rId84" xr:uid="{02537CC5-11CA-4FBB-9017-8801820E53CD}"/>
    <hyperlink ref="W103" r:id="rId85" xr:uid="{900AB7CD-7A09-4085-835D-D7BB0169C90F}"/>
    <hyperlink ref="W104" r:id="rId86" xr:uid="{4B9E2C2E-682C-4D1F-BA09-063065C5C8F5}"/>
    <hyperlink ref="W109" r:id="rId87" xr:uid="{4FCAB73F-6749-44D3-8E10-569C4ADE32AB}"/>
    <hyperlink ref="W110" r:id="rId88" xr:uid="{ADF0300A-F53B-4A61-89AC-1EEE427DDD6B}"/>
    <hyperlink ref="W113" r:id="rId89" xr:uid="{30B71C70-3F99-423C-AC9D-ABEFFF5C22C0}"/>
    <hyperlink ref="W114" r:id="rId90" xr:uid="{15182188-3DF1-436B-A413-A3753670D812}"/>
    <hyperlink ref="W105" r:id="rId91" xr:uid="{ED3DBF82-E47B-4155-ABAF-4C94205FFC4C}"/>
    <hyperlink ref="W107" r:id="rId92" xr:uid="{A03744F7-189F-4394-9DB4-B6DBB9A50758}"/>
    <hyperlink ref="W111" r:id="rId93" xr:uid="{EEA0A65C-A661-491C-823E-B55519D6D7C1}"/>
    <hyperlink ref="W119" r:id="rId94" xr:uid="{0B710DED-D642-46E3-917D-57BE9951DED8}"/>
    <hyperlink ref="W112" r:id="rId95" xr:uid="{A8933F9A-4A98-4C84-8A39-F54B93CECCA3}"/>
    <hyperlink ref="W115" r:id="rId96" xr:uid="{3053A471-FEB2-4358-B22D-A6DCBC8D99FC}"/>
    <hyperlink ref="W117" r:id="rId97" xr:uid="{D04126E3-9B5D-4FDC-BB90-FF22D2FACAAF}"/>
    <hyperlink ref="W118" r:id="rId98" xr:uid="{6E05A98D-FF8A-4F01-B109-A594E49011AD}"/>
    <hyperlink ref="W131" r:id="rId99" xr:uid="{79F22096-E86A-4F1F-9ABE-D81DB257631D}"/>
    <hyperlink ref="W120" r:id="rId100" xr:uid="{8B2E251F-383B-411E-9B7A-090DB930AB7C}"/>
    <hyperlink ref="W132" r:id="rId101" xr:uid="{08DFD28A-9A4D-4C21-A2A4-421DAFA3EA44}"/>
    <hyperlink ref="W121" r:id="rId102" xr:uid="{7F5F926A-8156-476C-94ED-93A6D9DF4D86}"/>
    <hyperlink ref="W130" r:id="rId103" xr:uid="{69A50B5F-54AA-4961-9DC0-54D85D35CC72}"/>
    <hyperlink ref="W126" r:id="rId104" xr:uid="{DAFF6CB6-2D60-4F17-B0DC-6A6418D6F686}"/>
    <hyperlink ref="W127" r:id="rId105" xr:uid="{3F93D23B-B834-48C9-B441-86CFC42EE68D}"/>
    <hyperlink ref="W128" r:id="rId106" xr:uid="{99CC4A4F-BAC1-4FD1-8404-E3F048E5EDBA}"/>
    <hyperlink ref="W129" r:id="rId107" xr:uid="{13AB8B5B-4E14-4123-98CB-6D2EA8731F22}"/>
    <hyperlink ref="W123" r:id="rId108" xr:uid="{137C30A7-D1D3-4602-B8B7-37EF43E05E9B}"/>
    <hyperlink ref="W124" r:id="rId109" xr:uid="{38A135B7-ABFF-4B19-BA4F-F758EC5D0FBC}"/>
    <hyperlink ref="W125" r:id="rId110" xr:uid="{18E6B9B1-8E91-49B2-8285-30CF0FCB6618}"/>
    <hyperlink ref="W134" r:id="rId111" xr:uid="{AAEDA180-389F-48C0-9EB8-770CF3490D3F}"/>
    <hyperlink ref="W135" r:id="rId112" xr:uid="{5A5D2F3F-47E5-4FB3-97E9-CB3A211128C3}"/>
    <hyperlink ref="W144" r:id="rId113" xr:uid="{2D6594F8-D0D9-433D-B0F5-71264E921FA2}"/>
    <hyperlink ref="W145" r:id="rId114" xr:uid="{5B867CE3-B96F-491D-8790-695D9C2B8A85}"/>
    <hyperlink ref="W136" r:id="rId115" xr:uid="{5422CE22-D03F-4F2F-BC0E-19F4A6B2C097}"/>
    <hyperlink ref="W142" r:id="rId116" xr:uid="{4847C773-C9B8-4336-A054-39C98396C26D}"/>
    <hyperlink ref="W140" r:id="rId117" xr:uid="{A0661506-C34F-4B35-AB1D-04BC747E623C}"/>
    <hyperlink ref="W146" r:id="rId118" xr:uid="{CF7B2E9F-4C88-4ACC-A180-59782A3098A5}"/>
    <hyperlink ref="W137" r:id="rId119" xr:uid="{83A95DDA-E56D-4AA2-923F-DE0E3C112ADA}"/>
    <hyperlink ref="W138" r:id="rId120" xr:uid="{E7170A3F-169C-48F8-A6DC-FC1F4424EFC7}"/>
    <hyperlink ref="W139" r:id="rId121" xr:uid="{5E777989-50AD-4628-B499-1C75F28A00A3}"/>
    <hyperlink ref="W141" r:id="rId122" xr:uid="{0559833E-CD6E-4889-A140-EE2DF1F2638C}"/>
    <hyperlink ref="W147" r:id="rId123" xr:uid="{C3B3CC21-F527-4CA9-BDC7-4AF59305D74C}"/>
    <hyperlink ref="W149" r:id="rId124" xr:uid="{4AF669BD-6CFF-4DB3-97B7-CF6F59E93D05}"/>
    <hyperlink ref="W150" r:id="rId125" xr:uid="{4B9690EE-32F3-406A-A3D4-F7CCCC6E5AA6}"/>
    <hyperlink ref="W148" r:id="rId126" xr:uid="{C4573834-9E78-41C9-B892-F5471C94551E}"/>
    <hyperlink ref="W152" r:id="rId127" xr:uid="{5A5072BD-2A75-4345-A252-3447D9DB272B}"/>
    <hyperlink ref="W157" r:id="rId128" xr:uid="{A9B75D20-BE37-4033-881D-F363641F43A3}"/>
    <hyperlink ref="W153" r:id="rId129" xr:uid="{F0135576-1EA0-443E-9DDC-4E2F83477E5F}"/>
    <hyperlink ref="W154" r:id="rId130" xr:uid="{6E1EF703-52FA-4250-81D3-6DF1F1F6AF09}"/>
    <hyperlink ref="W155" r:id="rId131" xr:uid="{5F3FE5B7-4495-4C28-8299-F70055C1D3D5}"/>
    <hyperlink ref="W158" r:id="rId132" xr:uid="{C7600CFD-597D-4A16-990B-724F108E8E61}"/>
    <hyperlink ref="W156" r:id="rId133" xr:uid="{17BDDAF5-8C69-4E1D-9612-F9F2AD843F32}"/>
    <hyperlink ref="W159" r:id="rId134" xr:uid="{B27AAB8E-4B45-414E-9C5F-004597B50C06}"/>
    <hyperlink ref="W151" r:id="rId135" xr:uid="{F6B822AB-A373-47AA-B1DB-72ADD34BB141}"/>
    <hyperlink ref="W162" r:id="rId136" xr:uid="{910A01E4-4E33-4303-A4DC-2ECF63D39B86}"/>
    <hyperlink ref="W164" r:id="rId137" xr:uid="{9CB43DEF-D5DA-4BD9-92B0-92B7218EBBE4}"/>
    <hyperlink ref="W166" r:id="rId138" xr:uid="{C4373044-24B3-460A-BAB5-EF05E6B2A5E4}"/>
    <hyperlink ref="W161" r:id="rId139" xr:uid="{BB4EE269-7B4C-44D0-A868-8D9710034EBD}"/>
    <hyperlink ref="W167" r:id="rId140" xr:uid="{BDD390E5-EEAA-4076-A553-DEE50D79B9EB}"/>
    <hyperlink ref="W169" r:id="rId141" xr:uid="{8362C578-C88A-4214-853A-4925E49F1522}"/>
    <hyperlink ref="W165" r:id="rId142" xr:uid="{812AFF25-685F-4C9F-87B5-AC1CE729AA00}"/>
    <hyperlink ref="W168" r:id="rId143" xr:uid="{914B0903-D6EF-44AC-AD5B-B3DD236C9D69}"/>
    <hyperlink ref="W170" r:id="rId144" xr:uid="{6415C61D-74EC-4777-BF29-EA4307D5C127}"/>
    <hyperlink ref="W173" r:id="rId145" xr:uid="{DDD71DA9-6BA5-4CF4-AB72-33D8B5C1FBB9}"/>
    <hyperlink ref="W174" r:id="rId146" xr:uid="{717674CA-926B-4C6B-80B6-764B2A1027B1}"/>
    <hyperlink ref="W175" r:id="rId147" xr:uid="{9FECCEF7-09B9-40FE-84FA-6FB6C79A8A65}"/>
    <hyperlink ref="W177" r:id="rId148" xr:uid="{A1977E85-20A7-4CC0-B7DE-2E996461AFF9}"/>
    <hyperlink ref="W160" r:id="rId149" xr:uid="{6A763A1C-26E0-4FA1-8740-243C828B5BF3}"/>
    <hyperlink ref="W163" r:id="rId150" xr:uid="{96B1643E-ED93-44C9-99CC-050C82C07DB7}"/>
    <hyperlink ref="W172" r:id="rId151" xr:uid="{56BAD773-D937-466D-A466-07EA0027F02D}"/>
    <hyperlink ref="W176" r:id="rId152" xr:uid="{BE9A9F97-EA11-4EFE-97CC-4E0F2CAEE009}"/>
    <hyperlink ref="W180" r:id="rId153" xr:uid="{6AC82AEF-A8B4-4FE5-9574-A329F03E95DB}"/>
    <hyperlink ref="W181" r:id="rId154" xr:uid="{8FAB88D3-1FB7-48F5-9589-BC8FFCBD0943}"/>
    <hyperlink ref="W171" r:id="rId155" xr:uid="{64FC5A11-42CE-4E34-81C8-FE3FE1EA1011}"/>
    <hyperlink ref="W182" r:id="rId156" xr:uid="{A2D5C5B4-F546-42F2-A376-18DD58490378}"/>
    <hyperlink ref="W184" r:id="rId157" xr:uid="{820BF3F1-BD25-438F-A6EC-9F91842D518A}"/>
    <hyperlink ref="W183" r:id="rId158" xr:uid="{79EC2338-47B2-4250-B9A7-F0A85B10F5E3}"/>
    <hyperlink ref="W185" r:id="rId159" xr:uid="{59205860-8C11-41E2-9041-BCF60F06B1D7}"/>
    <hyperlink ref="W178" r:id="rId160" xr:uid="{B4ED838A-55F8-49ED-BEB2-1C43602A1953}"/>
    <hyperlink ref="W179" r:id="rId161" xr:uid="{0DDD9DB6-CFBB-4744-A65F-17B47E3D052C}"/>
    <hyperlink ref="W186" r:id="rId162" xr:uid="{1D3C58EB-FC19-4ABA-8830-5130CDF080FE}"/>
    <hyperlink ref="W187" r:id="rId163" xr:uid="{A1519972-68D8-4CC3-9FA4-78B65CD426F5}"/>
    <hyperlink ref="W191" r:id="rId164" xr:uid="{1E21B697-A388-472B-9D3E-5963C8297204}"/>
    <hyperlink ref="W189" r:id="rId165" xr:uid="{0C65895F-C508-4801-A228-ACAF24F17905}"/>
    <hyperlink ref="W195" r:id="rId166" xr:uid="{C026C0B5-CFC6-4AA2-9CCC-63A60EB547D7}"/>
    <hyperlink ref="W196" r:id="rId167" xr:uid="{C70818F6-64AE-4D9E-8694-7E6DFF0FA49E}"/>
    <hyperlink ref="W188" r:id="rId168" xr:uid="{C017FA66-7FC3-4658-A297-3571ED6BF872}"/>
    <hyperlink ref="W192" r:id="rId169" xr:uid="{50D79928-4CE1-4B0E-BF90-08B8B85753D1}"/>
    <hyperlink ref="W198" r:id="rId170" xr:uid="{AA5C18C0-45D3-4704-BB91-53EA8C71392F}"/>
    <hyperlink ref="W190" r:id="rId171" xr:uid="{FD3E2B41-0644-4D2D-B899-54CBF14A2F76}"/>
    <hyperlink ref="W194" r:id="rId172" xr:uid="{0AA34447-F56B-4095-A8C3-F25EF1BFEAD6}"/>
    <hyperlink ref="W197" r:id="rId173" xr:uid="{A8F35CB0-37F7-42F1-8F1E-DD3645A63A6C}"/>
    <hyperlink ref="W193" r:id="rId174" xr:uid="{74803359-3FFE-48B1-B938-40E3F48012CC}"/>
    <hyperlink ref="W92" r:id="rId175" xr:uid="{36A5F13E-AF1F-48DF-850E-9922C0A94277}"/>
    <hyperlink ref="W99" r:id="rId176" xr:uid="{44A6EA0C-FBFE-437C-B026-2FCBD5991617}"/>
    <hyperlink ref="W200" r:id="rId177" xr:uid="{D4C06F78-3B3C-4BC3-B7E3-C95616F02D19}"/>
    <hyperlink ref="W199" r:id="rId178" xr:uid="{82AB03A1-3343-43AB-A5F4-0EB003639127}"/>
    <hyperlink ref="W204" r:id="rId179" xr:uid="{06CE97B4-A01C-418D-974B-B834E0A8C5BA}"/>
    <hyperlink ref="W201" r:id="rId180" xr:uid="{060B82FB-C7BF-41FF-8C63-566E960042BC}"/>
    <hyperlink ref="W202" r:id="rId181" xr:uid="{42FEFFF3-990E-4E6C-BDB0-715913FBB6D5}"/>
    <hyperlink ref="W203" r:id="rId182" xr:uid="{1C51778F-FC80-4D6D-8E8C-F43396EEBEEF}"/>
    <hyperlink ref="W209" r:id="rId183" xr:uid="{CE11D324-3C79-449C-9590-1F2A912F1B6D}"/>
    <hyperlink ref="W205" r:id="rId184" xr:uid="{CA2C7BFA-5C6B-4968-9815-25CDA4203B15}"/>
    <hyperlink ref="W206" r:id="rId185" xr:uid="{EA7C206F-2334-4CA2-8ADF-99F956BAD29E}"/>
    <hyperlink ref="W218" r:id="rId186" xr:uid="{C6BE4CD2-8C6F-49A0-8E26-2ABE6CD424FA}"/>
    <hyperlink ref="W208" r:id="rId187" xr:uid="{24091E6B-9295-4A23-AF38-3899186FCF24}"/>
    <hyperlink ref="W210" r:id="rId188" xr:uid="{3A3DBEF7-D1CA-483F-999C-477C44402080}"/>
    <hyperlink ref="W211" r:id="rId189" xr:uid="{C3385DAF-A711-4DAF-B235-1C05651475A8}"/>
    <hyperlink ref="W214" r:id="rId190" xr:uid="{F2651BBA-1067-41B4-BB5F-18EFAA5F0591}"/>
    <hyperlink ref="W216" r:id="rId191" xr:uid="{12DC1112-A80A-49BC-BB0B-EBCEA44BF341}"/>
    <hyperlink ref="W217" r:id="rId192" xr:uid="{18251F9F-B006-4C3F-875F-4680975264E1}"/>
    <hyperlink ref="W219" r:id="rId193" xr:uid="{8CCD2193-A372-4F83-A37B-8E2ED5CB1A9A}"/>
    <hyperlink ref="W221" r:id="rId194" xr:uid="{D13545B0-D1E8-40B9-8F5E-33DA821D3E78}"/>
    <hyperlink ref="W223" r:id="rId195" xr:uid="{8DBC7E90-CF69-48B3-B348-40D91CB7AF4E}"/>
    <hyperlink ref="W207" r:id="rId196" xr:uid="{58D702B7-768C-44EC-BF0C-D8B71051507B}"/>
    <hyperlink ref="W224" r:id="rId197" xr:uid="{B7640C52-BCE3-47CF-8BE7-8BBF8327C034}"/>
    <hyperlink ref="W225" r:id="rId198" xr:uid="{076D0146-7FDC-4547-A2DF-BEF8D4964AD6}"/>
    <hyperlink ref="W215" r:id="rId199" xr:uid="{7A6BB250-B860-48CE-B313-CA1F2DA459FD}"/>
    <hyperlink ref="W229" r:id="rId200" xr:uid="{AAE24D70-B6C9-42C8-81CA-01A43AD128A0}"/>
    <hyperlink ref="W230" r:id="rId201" xr:uid="{AE5AD36D-9BA3-4C10-A387-92BDBF18164D}"/>
    <hyperlink ref="W212" r:id="rId202" xr:uid="{90F7D066-94E8-43F3-B7F9-61C70EB40260}"/>
    <hyperlink ref="W213" r:id="rId203" xr:uid="{0722729B-46C7-4340-A5C8-D9F8B5C5F65E}"/>
    <hyperlink ref="W231" r:id="rId204" xr:uid="{A3405D0D-B7C3-4815-8E7E-C5A8738AF697}"/>
    <hyperlink ref="W232" r:id="rId205" xr:uid="{F0089195-0103-4067-A596-8974F0452FE6}"/>
    <hyperlink ref="W236" r:id="rId206" xr:uid="{9CDC9A6B-3E88-4464-A6E8-EFE9C5C626DC}"/>
    <hyperlink ref="W237" r:id="rId207" xr:uid="{C669AB95-C68C-40C6-BBDF-8F41109C97BD}"/>
    <hyperlink ref="W220" r:id="rId208" xr:uid="{5E1C2B27-9BC9-45F8-A527-79CF96DE4426}"/>
    <hyperlink ref="W227" r:id="rId209" xr:uid="{653A30A8-EA1A-4DF2-9073-AC0E0B629592}"/>
    <hyperlink ref="W228" r:id="rId210" xr:uid="{3FA232BB-588A-40F8-B383-A4A65360E626}"/>
    <hyperlink ref="W233" r:id="rId211" xr:uid="{39D34656-5D25-4106-B77A-CA109E6109C9}"/>
    <hyperlink ref="W238" r:id="rId212" xr:uid="{F0FD0D85-1821-4131-9E8A-99DBCEF6B4D3}"/>
    <hyperlink ref="W226" r:id="rId213" xr:uid="{577D167A-2F23-45F7-89B0-E9E26DAAF562}"/>
    <hyperlink ref="W235" r:id="rId214" xr:uid="{E9AB7FD6-0E36-4A1D-AD25-44588F9D1936}"/>
    <hyperlink ref="W234" r:id="rId215" xr:uid="{784EC1F1-EF1A-4683-8968-3BB1F9059A45}"/>
    <hyperlink ref="W249" r:id="rId216" xr:uid="{034E2DF3-8AE6-42BD-BD62-F51342CB3954}"/>
    <hyperlink ref="W246" r:id="rId217" xr:uid="{AC974831-0ECB-4E1D-89D4-A529614498E7}"/>
    <hyperlink ref="W240" r:id="rId218" xr:uid="{A171CEE6-049A-4266-9FF0-7EC5FD40C0CF}"/>
    <hyperlink ref="W239" r:id="rId219" xr:uid="{0FC069DE-EDF7-4468-B3B8-B354D053BCA3}"/>
    <hyperlink ref="W241" r:id="rId220" xr:uid="{6403EAB3-A217-4690-B6EA-6AA1460B483E}"/>
    <hyperlink ref="W242" r:id="rId221" xr:uid="{1E4AE95C-2508-46F2-AA60-9F99D3E5A401}"/>
    <hyperlink ref="W243" r:id="rId222" xr:uid="{1DEAFDC2-2D19-4CDA-BA80-69825BF0C219}"/>
    <hyperlink ref="W247" r:id="rId223" xr:uid="{3F8A4601-C793-4274-A9F0-C4F2E75C20AE}"/>
    <hyperlink ref="W248" r:id="rId224" xr:uid="{9A5E996D-301D-458C-AAD2-43390220EB4F}"/>
    <hyperlink ref="W244" r:id="rId225" xr:uid="{009A72DD-0E4E-4441-A3E1-81894E6DF660}"/>
    <hyperlink ref="W251" r:id="rId226" xr:uid="{9B064AE9-EFB7-4D9B-B5D9-7FF83D25AB35}"/>
    <hyperlink ref="W245" r:id="rId227" xr:uid="{824322E9-BA85-4A70-BE6F-B3AB52973432}"/>
    <hyperlink ref="W253" r:id="rId228" xr:uid="{C8EA214F-9B72-4039-AD8E-84C85F9FDDDC}"/>
    <hyperlink ref="W252" r:id="rId229" xr:uid="{5B5172CA-A3C6-4124-9FF4-BD1A84133214}"/>
    <hyperlink ref="W256" r:id="rId230" xr:uid="{859481ED-057F-4728-BD05-A479E6039348}"/>
    <hyperlink ref="W250" r:id="rId231" xr:uid="{9A4ECD04-EF15-4569-BFC6-0FA872181B3C}"/>
    <hyperlink ref="W257" r:id="rId232" xr:uid="{564F1F60-5069-4F8E-BEE3-ED73E6D43FCC}"/>
    <hyperlink ref="W254" r:id="rId233" xr:uid="{623EFC38-36AB-4C40-A51C-8255932802C6}"/>
    <hyperlink ref="W255" r:id="rId234" xr:uid="{2D77E756-25B1-4868-BA4A-6BA4390A000C}"/>
    <hyperlink ref="W259" r:id="rId235" xr:uid="{44D032C5-9BF2-4598-B908-A87C6769AD4A}"/>
    <hyperlink ref="W262" r:id="rId236" xr:uid="{7F61274A-E922-4565-BAAA-BA0776933107}"/>
    <hyperlink ref="W261" r:id="rId237" xr:uid="{16697458-4982-4332-BD99-3D89E170C707}"/>
    <hyperlink ref="W260" r:id="rId238" xr:uid="{41159238-E428-4C6C-8452-7FB5E9CFBC7E}"/>
    <hyperlink ref="W263" r:id="rId239" xr:uid="{8858EABF-56C0-496B-BE8A-C38C994796F2}"/>
    <hyperlink ref="W264" r:id="rId240" xr:uid="{4848847C-BF31-477E-9A9C-0C6F064B8794}"/>
    <hyperlink ref="W265" r:id="rId241" xr:uid="{C7984FE3-0D48-40D5-8B57-6412706AF8D8}"/>
    <hyperlink ref="W266" r:id="rId242" xr:uid="{4479543D-B339-46C4-AC95-019FBE2151BA}"/>
    <hyperlink ref="W269" r:id="rId243" xr:uid="{50D05E28-3A8E-4354-8D68-D269BD8BB742}"/>
    <hyperlink ref="W270" r:id="rId244" xr:uid="{1C5F128D-E1FC-4956-AA8B-C8695C8E61A2}"/>
    <hyperlink ref="W271" r:id="rId245" xr:uid="{9B973BFE-B7F3-45CE-99C1-247A12284B9C}"/>
    <hyperlink ref="W272" r:id="rId246" xr:uid="{5E5D0C33-E340-4A11-A1CC-36E55A9C5ED2}"/>
    <hyperlink ref="W267" r:id="rId247" xr:uid="{581F2CB4-9AFA-40B3-89F2-F9392850A6AC}"/>
    <hyperlink ref="W268" r:id="rId248" xr:uid="{F347DA95-9899-4F08-B867-72482178FFB1}"/>
    <hyperlink ref="W13" r:id="rId249" xr:uid="{E85CA44D-86C8-423B-9852-AA9818FEF696}"/>
    <hyperlink ref="W273" r:id="rId250" xr:uid="{FFB6CC89-9ADA-4C37-ABB7-69B32DEBBD50}"/>
    <hyperlink ref="W274" r:id="rId251" xr:uid="{C65FD9F8-19C2-4BB8-92D7-2DC0D2D988D4}"/>
    <hyperlink ref="W275" r:id="rId252" xr:uid="{972CA6EB-BD34-4A3C-A562-23A4BC8964A6}"/>
    <hyperlink ref="W276" r:id="rId253" xr:uid="{649AE243-FC7A-4717-B831-289F416EF314}"/>
    <hyperlink ref="W277" r:id="rId254" xr:uid="{85276B43-CF9E-4BE7-89BD-855B5D8267DE}"/>
    <hyperlink ref="W278" r:id="rId255" display="https://www.contratos.gov.co/consultas/detalleProceso.do?numConstancia=23-22-65022&amp;g-recaptcha-response=03AL8dmw8XN_ieWAOLpik7zKAmzIFpceSalaA40YVkWSvpiOPId3QTpvFxSjp6nCuMKmSz9lY_iZSr3jZfVGKv75HY9p8NWDBWZuAvSDh7cQnq-iww9OIGQVhE1WSJAS2-e1ScjOibAD__A66aU-eB8pXepELEWuzNaRiULqqD3jL-kYREgbBmLNvryn-bKsX2IbsR3pxYi_0LAuDQuuVg6YRtyxZT1cOVcqLaqE-RKGeDYGqbRVFfhe4kdGgmSxf1TxXo5uBGAhCykjUv9-viM55AVA_oR_Db_8Ty1Kh8v_nQW2-uiuxE8JeKeMN9DAqZ6OyMpdIqC45-eOrOVK4zMdQ5i9HUHQFTVm9eAOU4bcbQ0chAwEJsujOqHEHvOr5Hkcot2kqFLDIRexUErBnivcVahu_JgIkps3ItHxJn6Xs1_QLZK-ui9XBXECsFKq8-8s5wx775yusl92_NqV2XTYpledZnd7jrzaAxftzw8HlQMHrXNa6s-aiEWmvteMsRzSjMg73CKzwtgNMme-UPtlXbMXth4NClo8JpMEemy0B00KzfzPpD6fhARSYvifGFEQgL7d0hJBbu" xr:uid="{E780ED26-6CE9-4DF4-88C0-B4E8AB9BDC10}"/>
    <hyperlink ref="W279" r:id="rId256" xr:uid="{4FBD1BA7-1441-4B54-9565-6A021F2AC76C}"/>
    <hyperlink ref="W280" r:id="rId257" xr:uid="{2317C954-0E5B-44F6-B19A-630CC120F72B}"/>
    <hyperlink ref="W281" r:id="rId258" xr:uid="{C4841EF0-7D9E-49EA-97AA-DB6A5BD74766}"/>
    <hyperlink ref="W282" r:id="rId259" xr:uid="{7420D7B7-7326-4126-9C62-4B8E13E78A09}"/>
    <hyperlink ref="W283" r:id="rId260" xr:uid="{5AAE6FD6-9452-4F13-98EF-DE0F87E584D7}"/>
    <hyperlink ref="W284" r:id="rId261" xr:uid="{92216AF3-0A43-4FC6-8CF1-64CC68CD19AA}"/>
    <hyperlink ref="W285" r:id="rId262" xr:uid="{A795240E-4B07-4778-9B76-F5882A716A40}"/>
    <hyperlink ref="W286" r:id="rId263" xr:uid="{C6B47105-60DA-4B4A-A0EB-E57F976A779F}"/>
    <hyperlink ref="W287" r:id="rId264" xr:uid="{E5D0D4F8-3224-4BDC-9A42-61ABF8541B27}"/>
    <hyperlink ref="W288" r:id="rId265" xr:uid="{99800845-5959-4474-8B4B-2071B4F3B8DB}"/>
    <hyperlink ref="W289" r:id="rId266" xr:uid="{3D830A35-65EC-438F-814C-B2716075BAE9}"/>
    <hyperlink ref="W290" r:id="rId267" xr:uid="{F531605E-797F-427A-992A-5113B76E9D57}"/>
    <hyperlink ref="W291" r:id="rId268" xr:uid="{52E53CA0-4EEB-47C3-93F8-782C5072EC15}"/>
    <hyperlink ref="W293" r:id="rId269" xr:uid="{FC830B86-28F7-4241-B3E8-EFFD7CF04D80}"/>
    <hyperlink ref="W294" r:id="rId270" xr:uid="{F0812CE8-2705-4186-8874-EDA8E8AD6572}"/>
    <hyperlink ref="W295" r:id="rId271" xr:uid="{C564D8D3-3BF4-4A40-99A2-372EA5B3F0C1}"/>
    <hyperlink ref="W297" r:id="rId272" xr:uid="{ACCFEDD0-BEE2-4AB0-9BDA-CFD466E43679}"/>
    <hyperlink ref="W298" r:id="rId273" xr:uid="{2779DE90-774F-4E74-8F05-0839FFCBA730}"/>
    <hyperlink ref="W296" r:id="rId274" xr:uid="{CCFFD6BF-734F-44E0-81EC-F743549119BA}"/>
    <hyperlink ref="W299" r:id="rId275" xr:uid="{CA5693EC-417B-4E45-B377-98097310C7E3}"/>
    <hyperlink ref="W300" r:id="rId276" xr:uid="{C67CD4AD-1D7F-4BA1-8272-EFAB945CA4CF}"/>
    <hyperlink ref="W301" r:id="rId277" xr:uid="{9F433E7F-9228-4BEC-824C-4637D813FFFF}"/>
    <hyperlink ref="W302" r:id="rId278" xr:uid="{EB462346-97EC-4EEA-907B-230D1688C7EE}"/>
    <hyperlink ref="W303" r:id="rId279" xr:uid="{812984E5-4487-46DC-AE8E-1BEDF43908DA}"/>
    <hyperlink ref="W304" r:id="rId280" xr:uid="{EEAE16C0-EADF-49B6-93A2-C2E611BB9B80}"/>
    <hyperlink ref="W308" r:id="rId281" xr:uid="{416F8C8C-F80D-4077-A6DD-B3C260E61783}"/>
    <hyperlink ref="W306" r:id="rId282" xr:uid="{B2BFFBF5-2379-45D4-89EE-8C57392D82B2}"/>
    <hyperlink ref="W305" r:id="rId283" xr:uid="{04DE93E3-BEE9-4390-A026-51E39E8DCB88}"/>
    <hyperlink ref="W309" r:id="rId284" xr:uid="{AB201B46-496D-44C3-9CD6-042256C099DD}"/>
    <hyperlink ref="W307" r:id="rId285" xr:uid="{0E7C0E5E-1CE7-4297-9C90-D9C2E41BBEEC}"/>
    <hyperlink ref="W310" r:id="rId286" xr:uid="{F3B926B2-A1BE-4B5E-8870-0B27837C0D67}"/>
    <hyperlink ref="W311" r:id="rId287" xr:uid="{B5BF4972-12F1-4321-8DB5-30E334F3097D}"/>
    <hyperlink ref="W321" r:id="rId288" xr:uid="{6B476CEF-5056-4CCF-89C3-31DDB2B67BC5}"/>
    <hyperlink ref="W313" r:id="rId289" xr:uid="{C42D7F87-0412-4C4D-AFF7-CF03EA39AFCA}"/>
    <hyperlink ref="W314" r:id="rId290" xr:uid="{E7D35715-C070-472E-A941-D6AAA5A631BC}"/>
    <hyperlink ref="W315" r:id="rId291" xr:uid="{BCBA6B18-9AC8-4EA2-9E98-B4BFEAE3262B}"/>
    <hyperlink ref="W316" r:id="rId292" xr:uid="{3FCDE462-C191-4158-B076-B7E2DD7A4620}"/>
    <hyperlink ref="W317" r:id="rId293" xr:uid="{A0ECB1E7-8A61-4F9A-BAEF-A78B5F50A4B0}"/>
    <hyperlink ref="W318" r:id="rId294" xr:uid="{3A36B854-C678-47D3-A30C-83E76EF306E7}"/>
    <hyperlink ref="W319" r:id="rId295" xr:uid="{C3408661-9131-4C89-A4E6-A4C90B76CA53}"/>
    <hyperlink ref="W320" r:id="rId296" xr:uid="{2B8D6A00-082C-40BD-925D-0A1C970DDCA0}"/>
    <hyperlink ref="W322" r:id="rId297" xr:uid="{D9843E3E-F7CE-450C-A3FF-D81824898CC7}"/>
    <hyperlink ref="W323" r:id="rId298" xr:uid="{94AEFA32-B007-4A8A-B055-2D586376DC34}"/>
    <hyperlink ref="W324" r:id="rId299" xr:uid="{98B48CDB-5DFD-4398-B759-D563598C295F}"/>
    <hyperlink ref="W325" r:id="rId300" xr:uid="{2F82B581-ADEB-4323-9E7A-2240523C1136}"/>
    <hyperlink ref="W326" r:id="rId301" xr:uid="{9A5B75E0-D1EE-47EA-80E4-4F98B6CDF2CB}"/>
    <hyperlink ref="W328" r:id="rId302" xr:uid="{BFD2D31F-B906-48FC-81A9-9CCAD7537FCE}"/>
    <hyperlink ref="W329" r:id="rId303" xr:uid="{661E44C3-E70F-4449-8D40-B5A0AFFCADC2}"/>
    <hyperlink ref="W330" r:id="rId304" xr:uid="{53324F0B-7116-445A-9805-0EF2D2524C13}"/>
    <hyperlink ref="W331" r:id="rId305" xr:uid="{0F451E34-EAAF-420C-80C6-DD8A45E3A884}"/>
    <hyperlink ref="W332" r:id="rId306" xr:uid="{0CA3A4E6-045F-4DFC-8A13-C3641FC09A6B}"/>
    <hyperlink ref="W336" r:id="rId307" xr:uid="{5DAF3580-112F-41E4-99F9-7D9FFCAB9270}"/>
    <hyperlink ref="W333" r:id="rId308" display="https://www.contratos.gov.co/consultas/detalleProceso.do?numConstancia=23-22-70013&amp;g-recaptcha-response=03AAYGu2TEQlZ4Ky8knIm7pdv8sMrjy5o5Ct5FvTRH7NAspZb0FcMMt9aIhlmECwweorSGXShDYgMJ6IyGbXleummEphpLaFCAPXYyuwaxSwZbzQfaA6wFNhGGFVKx1hJBea0TD1tlr0O9w-w8BtJvwKvSuIrTg3rfH13n1KoZxiU7ABGTTfCfBRmoyyE38Xq4q0zXZal5QFjJQVPvC6jOMHvkBjbXDRIR-09pODJMNeclhe_Db1mjvTIdDgT8aDj1rVljVU9hMYZRMvcNPoIJ7spMMALpfsql_L8srln6QNT8IgEnud39bNr_iYwqfWusYKZp1Yp-71pCNQvi1BlMHdUQAbEDXzEhj0fMxYoLsHerDQlCGoOAszYseTjiZ_Z9ZCTAfaLomHMdtMkrwLACbUgIR8dTiVF0MWTZ-cGb_WMOuDg5y-CG11QcCO91NQwUo3t7ZcogJTmjBWOGEzKpQDyNyYMVGNINIySMVOS2VCRE_rpK8Gj_3P2vZiS89kF885r0joyMGWYwBn2euTKz4pCCw5VipfNfprMTOoDd8IIP65mFxDQn-zwnBjyTozo2ALJmiG_5K0DaSm1sIIRIfCeAQraomZlJmi-H0cOJNfVf_P5ZY0LoHP0ISlM-Gw-oo-DyGGyq2WQG" xr:uid="{0FC6AB9B-17A8-4E4F-9CDD-B7CF31DCA0EB}"/>
    <hyperlink ref="W312" r:id="rId309" xr:uid="{5F4D00CC-B226-4D8C-8C98-92D49D8363B2}"/>
    <hyperlink ref="W334" r:id="rId310" display="LINK FDLBU:_x000a_https://www.contratos.gov.co/consultas/detalleProceso.do?numConstancia=23-22-71535&amp;g-recaptcha-response=03AAYGu2Rgp6Hu3hMlkKoa2CibwQ6mYDsAjFkDj9TF-KT5iZFMqNczOZGNjLOv12BKcPlCVx11733wRUzR1gTteNwBY-5cGl8FwYrI_5Ao1XGrid-ucTGoSuGyKBjDAtwsowJXce-IKuTdY59_h6ZW5se1BpiawtFzv-Qku_05JbQq6sshCF5FxWrFFvYHkHcfEQ_0CJdyHnhMZYFQWnIdymQ7zzd5mUFtD8zQpNzKpu6jU4cYQz41eTkmRHe5O63-WlyQUFogLH0DGTMt8OyoHMWur8zdAxhKb0PM5SkIyfcZqCRGlX_cYaUfIIECQfGr9K7_vRFyvKIgdFcr9sDUhPlcMIhu0jKuTmdUHxG5F3oQ85R7btbQCXB_ZtNgfJAkY11yEpGtqJB-HuVK9DCsYFTJYZlCkRJNcAnl7z8FmSY88C97AYNMyymoXNJSeJ_uj2Rtkz_QD-sDHG6B_5792emYGTc2QRyXTWlhNjR9NRPJLsN69MxB8WtITN-KYWxpQYVbhZ4cXeb2E3_cQnvvdWM36oNvVy8a4fIfAuXHgJawhIZeU9pQ6Co_x000a__x000a_LINK CANAL CAPITAL:_x000a_https://www.contratos.gov.co/consultas/detalleProceso.do?numConstancia=23-22-68850&amp;g-recaptcha-response=03AL8dmw-T_NZWG29OGCEzcD5Gjud84FMJkRTwcLNTu5wvOm_L9oBSu1jKJhEJhSBou720exdy0mZFdVLkcBvIRlcC4eo7iGZWQmcTtd9SpRM2RkBoOU7jmXSvOZzWICU-7OcFK2UaS0I2j4-RapLk5SnouvCdbLKJtBQb3N8zZ9fWJswtQqVrCsAFNIz5nqjwqUVlmdEl2RS_XlLOfrjORSuKw0nwomyyXVBhZvSG_0PTaQzyb40pMawbtbqkQXlEM0uH9LC99u5qQr2nVW0vZX1kX-fwO1FCFd8jWNTaPHFweCkqousqr9o_3_TPx1U47RoMbynlQTYtCgUaIw81tVueesjPNyRzF6cEeIMb19tRtpZsZ1RN7uw6WJ88zJeKyxAxGW_wncBhkBtApAFDiAlDWc5_bnmwjZF12CUtBwZo89no9fDP-CFpeDyx5StkS3jtKO0-0nXZ1UgOIveEhHahhHPbIN0ugRwaWVNziQV4lE3ej_qXVK0_igceSd5A3jnOaSRi9p7j_1ROvF8_Jwx7-kYFkbwidRGnEVbpId-kFzbJh2UvXLIC31X3Sp_bZTr1cJVJ-ZoSKj4TnfhEpEOCokbJhDH1-pAEPV9qwtrwELtloXuV-tI" xr:uid="{C25D9F16-607F-4316-9193-8B7913DF8F0A}"/>
    <hyperlink ref="W335" r:id="rId311" xr:uid="{8E683E96-601A-48DC-825F-3CDF132086A0}"/>
    <hyperlink ref="W17" r:id="rId312" xr:uid="{50904CA1-537D-4803-9AFE-9715677BCEC5}"/>
    <hyperlink ref="W222" r:id="rId313" xr:uid="{E0F897D3-D2AE-4E54-911B-2C44765CFD0E}"/>
  </hyperlinks>
  <pageMargins left="0.7" right="0.7" top="0.75" bottom="0.75" header="0.3" footer="0.3"/>
  <pageSetup orientation="portrait" horizontalDpi="4294967293" verticalDpi="4294967293" r:id="rId314"/>
  <drawing r:id="rId3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dc:creator>
  <cp:lastModifiedBy>Patricia Cuestas</cp:lastModifiedBy>
  <dcterms:created xsi:type="dcterms:W3CDTF">2020-09-17T23:16:45Z</dcterms:created>
  <dcterms:modified xsi:type="dcterms:W3CDTF">2023-08-09T23:24:06Z</dcterms:modified>
</cp:coreProperties>
</file>