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Patricia Cuestas\Desktop\BASES DATOS CONTRATACION ALBU\PAGINA WEB\2024\"/>
    </mc:Choice>
  </mc:AlternateContent>
  <xr:revisionPtr revIDLastSave="0" documentId="13_ncr:1_{54467A50-4BC4-476A-A511-A7F0E367BE25}" xr6:coauthVersionLast="47" xr6:coauthVersionMax="47" xr10:uidLastSave="{00000000-0000-0000-0000-000000000000}"/>
  <bookViews>
    <workbookView xWindow="-109" yWindow="-109" windowWidth="23040" windowHeight="13762" tabRatio="500" xr2:uid="{00000000-000D-0000-FFFF-FFFF00000000}"/>
  </bookViews>
  <sheets>
    <sheet name="Hoja1" sheetId="1" r:id="rId1"/>
  </sheets>
  <definedNames>
    <definedName name="_xlnm._FilterDatabase" localSheetId="0" hidden="1">Hoja1!$A$5:$X$209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T184" i="1" l="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7" i="1"/>
  <c r="T155" i="1"/>
  <c r="T154" i="1"/>
  <c r="T153" i="1"/>
  <c r="T150" i="1"/>
  <c r="T149" i="1"/>
  <c r="T148" i="1"/>
  <c r="T145" i="1"/>
  <c r="T144" i="1"/>
  <c r="T142" i="1"/>
  <c r="T141" i="1"/>
  <c r="T140" i="1"/>
  <c r="T139" i="1"/>
  <c r="T138"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8" i="1"/>
  <c r="T7" i="1"/>
</calcChain>
</file>

<file path=xl/sharedStrings.xml><?xml version="1.0" encoding="utf-8"?>
<sst xmlns="http://schemas.openxmlformats.org/spreadsheetml/2006/main" count="1982" uniqueCount="1110">
  <si>
    <t>T-U-V</t>
  </si>
  <si>
    <t>NÚMERO DE CONTRATO</t>
  </si>
  <si>
    <t>AÑO</t>
  </si>
  <si>
    <t>NÚMERO DE PROCESO CONTRACTUAL</t>
  </si>
  <si>
    <t>TIPO DE CONTRATO</t>
  </si>
  <si>
    <t xml:space="preserve">MODALIDAD DE SELECCIÓN </t>
  </si>
  <si>
    <t>PROCEDIMIENTO O CAUSAL</t>
  </si>
  <si>
    <t>OBJETO</t>
  </si>
  <si>
    <t xml:space="preserve">NÚMERO PROYECTO </t>
  </si>
  <si>
    <t>NÚMERO DE IDENTIFICACIÓN DEL CONTRATISTA</t>
  </si>
  <si>
    <t>NOMBRE DEL CONTRATISTA</t>
  </si>
  <si>
    <t>VALOR INCIAL DEL CONTRATO</t>
  </si>
  <si>
    <t>PRORROGAS            (En Meses)</t>
  </si>
  <si>
    <t>PRORROGAS            (En días)</t>
  </si>
  <si>
    <t xml:space="preserve">NÚMERO DE ADICIONES </t>
  </si>
  <si>
    <t xml:space="preserve">VALOR TOTAL ADICIÓN </t>
  </si>
  <si>
    <t>FECHA DE INICIO</t>
  </si>
  <si>
    <t>FECHA DE TERMINACIÓN FINAL</t>
  </si>
  <si>
    <t>PLAZO (Incluidas prorrogas)</t>
  </si>
  <si>
    <t>PORCENTAJE DE EJECUCIÓN</t>
  </si>
  <si>
    <t>RECURSOS TOTALES DESEMBOLSADOS O PAGADOS</t>
  </si>
  <si>
    <t>RECURSOS PENDIENTES DE EJECUTAR</t>
  </si>
  <si>
    <t>LINK CONSULTA SECOP</t>
  </si>
  <si>
    <t>OBSERVACIONES</t>
  </si>
  <si>
    <t>MESES</t>
  </si>
  <si>
    <t>DÍAS</t>
  </si>
  <si>
    <t>Convenio interadministrativo</t>
  </si>
  <si>
    <t>Contratación directa</t>
  </si>
  <si>
    <t>No aplica</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</si>
  <si>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</si>
  <si>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3.3.1.16.01.17.2027</t>
  </si>
  <si>
    <t>899.999.061-9</t>
  </si>
  <si>
    <t>SECRETARÍA DISTRITAL DE EDUCACIÓN</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</si>
  <si>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</si>
  <si>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Orden de Compra</t>
  </si>
  <si>
    <t>Acuerdo marco</t>
  </si>
  <si>
    <t>O21202020070373123</t>
  </si>
  <si>
    <t>229-2022</t>
  </si>
  <si>
    <t>FDLBU-CD-241-2022</t>
  </si>
  <si>
    <t>Convenio Interadministrativo</t>
  </si>
  <si>
    <t xml:space="preserve">Contratación directa </t>
  </si>
  <si>
    <t>AUNAR ESFUERZOS TÉCNICOS, ADMINISTRATIVOS, JURÍDICOS Y FINANCIEROS ENTRE LA AGENCIA DISTRITAL PARA LA EDUCACIÓN SUPERIOR, LA CIENCIA Y LA TECNOLOGÍA - ATENEA Y EL FONDO DE DESARROLLO LOCAL DE BARRIOS UNIDOS PARA LA IMPLEMENTACIÓN DE UN NUEVO MODELO INCLUSIVO, EFICIENTE Y FLEXIBLE PARA EL ACCESO Y LA PERMANENCIA DE LAS Y LOS JÓVENES EGRESADOS DE INSTITUCIONES DE EDUCACIÓN MEDIA A PROGRAMAS DE EDUCACIÓN SUPERIOR Y POSMEDIA.</t>
  </si>
  <si>
    <t>O23011601170000002027</t>
  </si>
  <si>
    <t>901508361-4</t>
  </si>
  <si>
    <t>AGENCIA DISTRITAL PARA LA EDUCACIÓN SUPERIOR, LA CIENCIA Y LA TECNOLOGÍA – ATENEA</t>
  </si>
  <si>
    <t>https://community.secop.gov.co/Public/Tendering/OpportunityDetail/Index?noticeUID=CO1.NTC.3196359&amp;isFromPublicArea=True&amp;isModal=False</t>
  </si>
  <si>
    <t>249-2022</t>
  </si>
  <si>
    <t>FDLBU-CMA-227-2022</t>
  </si>
  <si>
    <t>Seguros</t>
  </si>
  <si>
    <t>Hola</t>
  </si>
  <si>
    <t>SELECCIONAR A UN CORREDOR DE SEGUROS, LEGALMENTE ESTABLECIDO EN COLOMBIA Y AUTORIZADO POR LA SUPERINTENDENCIA FINANCIERA DE COLOMBIA, PARA QUE PRESTE LOS SERVICIOS DE INTERMEDIACIÓN DE SEGUROS Y ACOMPAÑAMIENTO PERMANENTE A LA ALCALDÍA LOCAL DE BARRIOS UNIDOS PARA EL ADECUADO ASEGURAMIENTO DE LAS PERSONAS, BIENES E INTERESES PATRIMONIALES DE SU PROPIEDAD Y POR AQUELLOS POR LOS CUALES SEA O LLEGARE A SER LEGALMENTE RESPONSABLE</t>
  </si>
  <si>
    <t>N/A</t>
  </si>
  <si>
    <t>901.644.509-9</t>
  </si>
  <si>
    <t>UNIÓN TEMPORAL PROSEGUROS - SANTIAGOVELEZ FDLBU-CMA-227-2022</t>
  </si>
  <si>
    <t>https://community.secop.gov.co/Public/Tendering/ContractNoticePhases/View?PPI=CO1.PPI.20097251&amp;isFromPublicArea=True&amp;isModal=False</t>
  </si>
  <si>
    <t>250-2022</t>
  </si>
  <si>
    <t>FDLBU-RE-258-2022</t>
  </si>
  <si>
    <t>Convenio de Cooperación Internacional (Régimen Especial)</t>
  </si>
  <si>
    <t>AUNAR ESFUERZOS PARA DESARROLLAR EL PROGRAMA ¿IMPULSAMOS LA ECONOMÍA LOCAL QUE BUSCA FORTALECER INICIATIVAS
PRODUCTIVAS DE EMPRENDIMIENTOS Y/O MIPYMES, A TRAVÉS DE FORMACIÓN Y LA GENERACIÓN DE CAPACIDADES DURAS Y BLANDAS EN LOS BENEFICIARIOS, ACOMPAÑAMIENTO PERSONALIZADO Y LA ENTREGA DE RECURSOS DE CAPITALIZACIÓN.</t>
  </si>
  <si>
    <t>O23011601060000002135</t>
  </si>
  <si>
    <t>800.091.076-0</t>
  </si>
  <si>
    <t>PROGAMA DE LAS NACIONES UNIDAS PARA EL DESARROLLO - PNUD</t>
  </si>
  <si>
    <t>https://community.secop.gov.co/Public/Tendering/ContractNoticePhases/View?PPI=CO1.PPI.20608459&amp;isFromPublicArea=True&amp;isModal=False</t>
  </si>
  <si>
    <t>Prestación de Servicios</t>
  </si>
  <si>
    <t>275-2022</t>
  </si>
  <si>
    <t>FDLBU-CI-287-2022</t>
  </si>
  <si>
    <t>AUNAR ESFUERZOS ENTRE LA SUBRED INTEGRADA DE SERVICIOS DE SALUD NORTE Y EL FONDO DE DESARROLLO LOCAL DE BARRIOS UNIDOS PARA EL OTORGAMIENTO DE DISPOSITIVOS DE ASISTENCIA PERSONAL - AYUDAS TÉCNICAS, NO INCLUIDAS O NO CUBIERTAS EN EL PLAN DE BENEFICIOS DE SALUD -PBS-, COMO ACCIÓN QUE FACILITA EL MEJORAMIENTO DE LA CALIDAD DE VIDA Y LA PROMOCIÓN DEL BIENESTAR PARA LAS PERSONAS CON DISCAPACIDAD, RESIDENTES EN LA LOCALIDAD DE BARRIOS UNIDOS, EN EL DESARROLLO DE LA POLÍTICA PÚBLICA DISTRITAL</t>
  </si>
  <si>
    <t>O23011601060000002062</t>
  </si>
  <si>
    <t>900971006-4</t>
  </si>
  <si>
    <t>SUBRED INTEGRADA DE SERVICIOS DE SALUD NORTE E.S.E</t>
  </si>
  <si>
    <t>https://community.secop.gov.co/Public/Tendering/ContractNoticePhases/View?PPI=CO1.PPI.22193670&amp;isFromPublicArea=True&amp;isModal=False</t>
  </si>
  <si>
    <t>001-2023</t>
  </si>
  <si>
    <t>FDLBU-CD-001-2023</t>
  </si>
  <si>
    <t>Prestación de Servicios Profesionales</t>
  </si>
  <si>
    <t>PRESTAR SERVICIOS PROFESIONALES AL ÁREA DE GESTIÓN DEL DESARROLLO ADMINISTRATIVA Y FINANCIERA EN LAS ACTIVIDADES CONTRACTUALES PARA LA ADQUISICIÓN DE BIENES Y SERVICIOS, ADELANTANDO LOS PROCESOS DE SELECCIÓN QUE LE SEAN ASIGNADOS</t>
  </si>
  <si>
    <t>O23011605570000002143</t>
  </si>
  <si>
    <t xml:space="preserve">JHON JAIRO MONTAÑEZ MONROY </t>
  </si>
  <si>
    <t>https://community.secop.gov.co/Public/Tendering/ContractNoticePhases/View?PPI=CO1.PPI.22535634&amp;isFromPublicArea=True&amp;isModal=False</t>
  </si>
  <si>
    <t>002-2023</t>
  </si>
  <si>
    <t>FDLBU-CD-002-2023</t>
  </si>
  <si>
    <t>YESSICA POLA BELTRAN ALVAREZ</t>
  </si>
  <si>
    <t>https://community.secop.gov.co/Public/Tendering/ContractNoticePhases/View?PPI=CO1.PPI.22544801&amp;isFromPublicArea=True&amp;isModal=False</t>
  </si>
  <si>
    <t>Contrato supendido por 5 dias, por tanto se extiende fecha final</t>
  </si>
  <si>
    <t>003-2023</t>
  </si>
  <si>
    <t>FDLBU-CD-003-2023</t>
  </si>
  <si>
    <t>Prestación de Servicios de Apoyo a la Gestión</t>
  </si>
  <si>
    <t>PRESTAR SERVICIOS DE APOYO AL ÁREA DE GESTIÓN DEL DESARROLLO ADMINISTRATIVA Y FINANCIERA EN LOS TRÁMITES ELACIONADOS CON LA GESTIÓN CONTRACTUAL ADELANTADA POR EL FDLBU</t>
  </si>
  <si>
    <t>LUZ MYRIAM PEÑA SANCHEZ</t>
  </si>
  <si>
    <t>https://community.secop.gov.co/Public/Tendering/ContractNoticePhases/View?PPI=CO1.PPI.22589243&amp;isFromPublicArea=True&amp;isModal=False</t>
  </si>
  <si>
    <t>005-2023</t>
  </si>
  <si>
    <t>FDLBU-CD-005-2023</t>
  </si>
  <si>
    <t>PRESTAR SERVICIOS PROFESIONALES AL ÁREA DE GESTIÓN DEL DESARROLLO ADMINISTRATIVA Y FINANCIERA EN LAS ACTIVIDADES REFERENTES AL CUMPLIMIENTO DE LAS METAS DEL PLAN DE DESARROLLO LOCAL Y LAS RESPUESTAS A TRAVÉS DEL APLICATIVO ORFEO</t>
  </si>
  <si>
    <t>MIGUEL ANGEL NIETO CRUZ</t>
  </si>
  <si>
    <t>https://community.secop.gov.co/Public/Tendering/ContractNoticePhases/View?PPI=CO1.PPI.22573116&amp;isFromPublicArea=True&amp;isModal=False</t>
  </si>
  <si>
    <t>007-2023</t>
  </si>
  <si>
    <t>FDLBU-CD-007-2023</t>
  </si>
  <si>
    <t>PRESTAR SERVICIOS DE APOYO AL ÁREA DE GESTIÓN DEL DESARROLLO ADMINISTRATIVA Y FINANCIERA EN LOS TRÁMITES RELACIONADOS CON LA GESTIÓN CONTRACTUAL ADELANTADA POR EL FDLBU.</t>
  </si>
  <si>
    <t>JHONATAN JARA APARICIO</t>
  </si>
  <si>
    <t>https://community.secop.gov.co/Public/Tendering/ContractNoticePhases/View?PPI=CO1.PPI.22592368&amp;isFromPublicArea=True&amp;isModal=False</t>
  </si>
  <si>
    <t>008-2023</t>
  </si>
  <si>
    <t>FDLBU-CD-008-2023</t>
  </si>
  <si>
    <t>PRESTAR SERVICIOS PROFESIONALES AL ÁREA DE GESTIÓN DEL DESARROLLO ADMINISTRATIVA Y FINANCIERA EN LA ELABORACIÓN Y ESTRUCTURACIÓN DE LOS PROCESOS PRECONTRACTUALES QUE SEAN ADELANTADOS POR EL FDLBU</t>
  </si>
  <si>
    <t>LILIANA MARITZA ROA BAQUERO</t>
  </si>
  <si>
    <t>https://community.secop.gov.co/Public/Tendering/ContractNoticePhases/View?PPI=CO1.PPI.22592869&amp;isFromPublicArea=True&amp;isModal=False</t>
  </si>
  <si>
    <t>009-2023</t>
  </si>
  <si>
    <t>FDLBU-CD-009-2023</t>
  </si>
  <si>
    <t>PRESTAR SERVICIOS PROFESIONALES ESPECIALIZADOS AL FDLBU PARA LA REVISIÓN, SEGUIMIENTO Y CUMPLIMIENTO DE LAS NORMAS QUE REGULAN LOS ASUNTOS JURÍDICOS REQUERIDOS EN EL DESARROLLO DE LA GESTIÓN DEL FDLBU Y SU ARMONIZACIÓN CON LAS DEMANDAS DE LA COMUNIDAD, DE CONFORMIDAD CON LA NORMATIVIDAD VIGENTE</t>
  </si>
  <si>
    <t>52.429.376
80.039.212</t>
  </si>
  <si>
    <t>ANGÉLICA MARÍA RICO SÁNCHEZ CEDE A  NAVIS ALBERTO FLOREZ LEÓN</t>
  </si>
  <si>
    <t>https://community.secop.gov.co/Public/Tendering/ContractNoticePhases/View?PPI=CO1.PPI.22594979&amp;isFromPublicArea=True&amp;isModal=False</t>
  </si>
  <si>
    <t>010-2023</t>
  </si>
  <si>
    <t>FDLBU-CD-010-2023</t>
  </si>
  <si>
    <t>PRESTAR SERVICIOS DE APOYO EN LA CONDUCCIÓN DE LOS VEHÍCULOS A CARGO DEL FDLBU Y/O LA GESTIÓN ADMINISTRATIVA RELACIONADA CON EL PARQUE AUTOMOTOR, CUANDO SEA REQUERIDO POR ELSUPERVISOR.</t>
  </si>
  <si>
    <t>WILMER ORLANDO VIRVIESCAS ALARCON</t>
  </si>
  <si>
    <t>011-2023</t>
  </si>
  <si>
    <t>FDLBU-CD-011-2023</t>
  </si>
  <si>
    <t>PRESTAR SERVICIOS PROFESIONALES Al ÁREA DE GESTIÓN DEL DESARROLLO ADMINISTRATIVA Y FINANCIERA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</si>
  <si>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79.953.222
1.030.557.277</t>
  </si>
  <si>
    <t>ANDRES ORLANDO BRICEÑO DIAZ CEDE A DANNY JOEL CUBILLOS VELASQUEZ</t>
  </si>
  <si>
    <t>https://community.secop.gov.co/Public/Tendering/ContractNoticePhases/View?PPI=CO1.PPI.22596141&amp;isFromPublicArea=True&amp;isModal=False</t>
  </si>
  <si>
    <t>013-2023</t>
  </si>
  <si>
    <t>FDLBU-CD-013-2023</t>
  </si>
  <si>
    <t xml:space="preserve">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 </t>
  </si>
  <si>
    <t>YAJAIRA CUESTA MACHUCA</t>
  </si>
  <si>
    <t>https://community.secop.gov.co/Public/Tendering/ContractNoticePhases/View?PPI=CO1.PPI.22605993&amp;isFromPublicArea=True&amp;isModal=False</t>
  </si>
  <si>
    <t>APOYAR TÉCNICAMENTE LAS DISTINTAS ETAPAS DE LOS PROCESOS DE COMPETENCIA DE LA ALCALDÍA LOCAL PARA LA DEPURACIÓN DE ACTUACIONES ADMINISTRATIVAS.</t>
  </si>
  <si>
    <t>PRESTAR SERVICIOS PROFESIONALES AL ÁREA DE GESTIÓN DEL DESARROLLO ADMINISTRATIVA Y FINANCIERA EN LAS ACTIVIDADES RELACIONADAS CON EL REGISTRO, ANÁLISIS Y GESTIÓN DE OBLIGACIONES POR PAGAR Y LOS DEMÁS ASUNTOS QUE EN MATERIA DE PRESUPUESTO LOCAL LE SEAN DESIGNADOS</t>
  </si>
  <si>
    <t>016-2023</t>
  </si>
  <si>
    <t>FDLBU-CD-016-2023</t>
  </si>
  <si>
    <t>APOYAR TÉCNICAMENTE A LOS RESPONSABLES E INTEGRANTES DE LOS PROCESOS EN LA IMPLEMENTACIÓN DE HERRAMIENTAS DE GESTIÓN, SIGUIENDO LOS LINEAMIENTOS METODOLÓGICOS ESTABLECIDOS POR LA OFICINA ASESORA DE PLANEACIÓN DE LA SECRETARÍA DISTRITAL DE GOBIERNO</t>
  </si>
  <si>
    <t>NAYIBE RODRIGUEZ MARTINEZ</t>
  </si>
  <si>
    <t>https://community.secop.gov.co/Public/Tendering/ContractNoticePhases/View?PPI=CO1.PPI.22627223&amp;isFromPublicArea=True&amp;isModal=False</t>
  </si>
  <si>
    <t>018-2023</t>
  </si>
  <si>
    <t>FDLBU-CD-018-2023</t>
  </si>
  <si>
    <t>PRESTAR EL APOYO SECRETARIAL A LA JUNTA ADMINISTRADORA LOCAL.</t>
  </si>
  <si>
    <t>SAHY MAYGLETH TORRES CORAL</t>
  </si>
  <si>
    <t>https://community.secop.gov.co/Public/Tendering/ContractNoticePhases/View?PPI=CO1.PPI.22636818&amp;isFromPublicArea=True&amp;isModal=False</t>
  </si>
  <si>
    <t>019-2023</t>
  </si>
  <si>
    <t>FDLBU-CD-019-2023</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</si>
  <si>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ASIGNADOS</t>
  </si>
  <si>
    <t>MARIA MERCEDES CAMARGO GARCIA</t>
  </si>
  <si>
    <t>https://community.secop.gov.co/Public/Tendering/ContractNoticePhases/View?PPI=CO1.PPI.22637851&amp;isFromPublicArea=True&amp;isModal=False</t>
  </si>
  <si>
    <t>020-2023</t>
  </si>
  <si>
    <t>FDLBU-CD-020-2023</t>
  </si>
  <si>
    <t xml:space="preserve">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 </t>
  </si>
  <si>
    <t>O23011602270000002011</t>
  </si>
  <si>
    <t xml:space="preserve">DIANA PAOLA LOPEZ DUARTE </t>
  </si>
  <si>
    <t>https://community.secop.gov.co/Public/Tendering/ContractNoticePhases/View?PPI=CO1.PPI.22640101&amp;isFromPublicArea=True&amp;isModal=False</t>
  </si>
  <si>
    <t>021-2023</t>
  </si>
  <si>
    <t>FDLBU-CD-021-2023</t>
  </si>
  <si>
    <t>PRESTAR SERVICIOS PROFESIONALES PARA APOYAR AL ALCALDE LOCAL EN LA FORMULACIÓN, SEGUIMIENTO E IMPLEMENTACIÓN DE LA ESTRATEGIA LOCAL PARA LA TERMINACIÓN JURÍDICA O INACTIVACIÓN DE LAS ACTUACIONES ADMINISTRATIVAS QUE CURSAN EN LA ALCALDÍA LOCAL DE BARRIOS UNIDOS</t>
  </si>
  <si>
    <t xml:space="preserve">KAREN LORENA MARIN CALDERON </t>
  </si>
  <si>
    <t>https://community.secop.gov.co/Public/Tendering/ContractNoticePhases/View?PPI=CO1.PPI.22644842&amp;isFromPublicArea=True&amp;isModal=False</t>
  </si>
  <si>
    <t>APOYAR ADMINISTRATIVA Y ASISTENCIALMENTE A LAS INSPECCIONES DE POLICÍA DE LA LOCALIDAD</t>
  </si>
  <si>
    <t>023-2023</t>
  </si>
  <si>
    <t>FDLBU-CD-023-2023</t>
  </si>
  <si>
    <t>APOYAR TÉCNICAMENTE LAS DISTINTAS ETAPAS DE LOS PROCESOS DE COMPETENCIA DE LAS INSPECCIONES DE POLICÍA DE LA LOCALIDAD, SEGÚN REPARTO</t>
  </si>
  <si>
    <t xml:space="preserve">GUILLERMO FORERO APONTE </t>
  </si>
  <si>
    <t>https://community.secop.gov.co/Public/Tendering/ContractNoticePhases/View?PPI=CO1.PPI.22646489&amp;isFromPublicArea=True&amp;isModal=False</t>
  </si>
  <si>
    <t>024-2023</t>
  </si>
  <si>
    <t>FDLBU-CD-024-2023</t>
  </si>
  <si>
    <t>PRESTAR SERVICIOS PROFESIONALES AL ÁREA DE GESTIÓN DEL DESARROLLO ADMINISTRATIVA Y FINANCIERA EN LA TERRITORIALIZACIÓN DE LA INVERSIÓN Y EL MANEJO DE LOS SISTEMAS DE INFORMACIÓN</t>
  </si>
  <si>
    <t>O23011604490000002022</t>
  </si>
  <si>
    <t>PABLO GIOVANNY PARRA PINEDA</t>
  </si>
  <si>
    <t>https://community.secop.gov.co/Public/Tendering/ContractNoticePhases/View?PPI=CO1.PPI.22651616&amp;isFromPublicArea=True&amp;isModal=False</t>
  </si>
  <si>
    <t>026-2023</t>
  </si>
  <si>
    <t>FDLBU-CD-026-2023</t>
  </si>
  <si>
    <t xml:space="preserve"> PRESTAR SERVICIOS PROFESIONALES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</si>
  <si>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JOSE RAFAEL MORENO RODRIGUEZ</t>
  </si>
  <si>
    <t>https://community.secop.gov.co/Public/Tendering/ContractNoticePhases/View?PPI=CO1.PPI.22653157&amp;isFromPublicArea=True&amp;isModal=False</t>
  </si>
  <si>
    <t>027-2023</t>
  </si>
  <si>
    <t>FDLBU-CD-027-2023</t>
  </si>
  <si>
    <t>PRESTAR SERVICIOS PROFESIONALES AL ÁREA DE GESTIÓN DEL DESARROLLO ADMINISTRATIVA Y FINANCIERA PARA APOYAR AL EQUIPO DE PRENSA Y COMUNICACIONES DE LA ALCALDÍA LOCAL EN LA REALIZACIÓN Y PUBLICACIÓN DE CONTENIDOS DE REDES SOCIALES Y CANALES DE DIVULGACIÓN DIGITAL (SITIO WEB) DE LA ALCALDÍA LOCAL.</t>
  </si>
  <si>
    <t>DIANA CAROLINA DIAZ MUNEVAR</t>
  </si>
  <si>
    <t>https://community.secop.gov.co/Public/Tendering/ContractNoticePhases/View?PPI=CO1.PPI.22660965&amp;isFromPublicArea=True&amp;isModal=False</t>
  </si>
  <si>
    <t>028-2023</t>
  </si>
  <si>
    <t>FDLBU-CD-028-2023</t>
  </si>
  <si>
    <t>PRESTAR SERVICIOS DE APOYO ASISTENCIAL AL ÁREA DE GESTIÓN ADMINISTRATIVA Y FINANCIERA EN LAS ACTIVIDADES ADELANTADAS POR EL ALMACÉN Y EN LOS PROCESOS DE CUIDADO, PROTECCIÓN, ALMACENAMIENTO, TRASLADO Y ENTREGA DE BIENES DEL FDLBU, DE ACUERDO A LOS PROCESOS Y PROCEDIMIENTOS ESTABLECIDOS PARA TAL FIN.</t>
  </si>
  <si>
    <t xml:space="preserve">RUBÉN ALBEIRO PALENCIA </t>
  </si>
  <si>
    <t>https://community.secop.gov.co/Public/Tendering/ContractNoticePhases/View?PPI=CO1.PPI.22654514&amp;isFromPublicArea=True&amp;isModal=False</t>
  </si>
  <si>
    <t>030-2023</t>
  </si>
  <si>
    <t>FDLBU-CD-030-2023</t>
  </si>
  <si>
    <t>PRESTAR SERVICIOS PROFESIONALES AL ÁREA DE GESTIÓN DEL  DESARROLLO ADMINISTRATIVA Y FINANCIERA EN LAS ACTIVIDADES CONTRACTUALES PARA LA ADQUISICIÓN DE BIENES Y SERVICIOS</t>
  </si>
  <si>
    <t>LAURA MAYERLY GOMEZ PARRA</t>
  </si>
  <si>
    <t>https://community.secop.gov.co/Public/Tendering/ContractNoticePhases/View?PPI=CO1.PPI.22689308&amp;isFromPublicArea=True&amp;isModal=False</t>
  </si>
  <si>
    <t>031-2023</t>
  </si>
  <si>
    <t>FDLBU-CD-031-2023</t>
  </si>
  <si>
    <t>PRESTAR SERVICIOS PROFESIONALES ESPECIALIZADOS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</si>
  <si>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YUDDY CECILIA PINILLA VELASQUEZ</t>
  </si>
  <si>
    <t>https://community.secop.gov.co/Public/Tendering/ContractNoticePhases/View?PPI=CO1.PPI.22694718&amp;isFromPublicArea=True&amp;isModal=False</t>
  </si>
  <si>
    <t>032-2023</t>
  </si>
  <si>
    <t>FDLBU-CD-032-2023</t>
  </si>
  <si>
    <t>PRESTAR SERVICIOS DE APOYO TÉCNICO ALÁREA DE GESTIÓN DEL DESARROLLO ADMINISTRATIVA Y FINANCIERA PARA LA GESTIÓN DEL ÓPTIMO FUNCIONAMIENTO DE LA ALCALDÍA LOCAL Y LOS PROYECTOS DE INVERSIÓN CON VIGENCIA 2023</t>
  </si>
  <si>
    <t>DIEGO ARMANDO CORONEL AVENDAÑO</t>
  </si>
  <si>
    <t>https://community.secop.gov.co/Public/Tendering/ContractNoticePhases/View?PPI=CO1.PPI.22684790&amp;isFromPublicArea=True&amp;isModal=False</t>
  </si>
  <si>
    <t>033-2023</t>
  </si>
  <si>
    <t>FDLBU-CD-033-2023</t>
  </si>
  <si>
    <t>PRESTAR SERVICIOS PROFESIONALES AL ÁREA DE GESTIÓN ADMINISTRATIVA Y FINANCIERA PARA ADELANTAR LAS ACTIVIDADES RELACIONADAS CON LA APLICACIÓN DE PROCEDIMIENTOS, ADMINISTRATIVOS Y CONTABLES DE ACUERDO CON LA NORMATIVIDAD VIGENTE.</t>
  </si>
  <si>
    <t>MAROLYM YISELH BERNAL TORO</t>
  </si>
  <si>
    <t>https://community.secop.gov.co/Public/Tendering/ContractNoticePhases/View?PPI=CO1.PPI.22693263&amp;isFromPublicArea=True&amp;isModal=False</t>
  </si>
  <si>
    <t>034-2023</t>
  </si>
  <si>
    <t>FDLBU-CD-034-2023</t>
  </si>
  <si>
    <t>PRESTAR SERVICIOS PROFESIONALES AL ÁREA DE GESTIÓN DEL DESARROLLO ADMINISTRATIVA Y FINANCIERA PARA APOYAR LA IMPLEMENTACIÓN OPERATIVA DE LAS METAS RELATIVAS A DEPORTE, RECREACIÓN Y CULTURA</t>
  </si>
  <si>
    <t>O23011601210000002012</t>
  </si>
  <si>
    <t>RICHAR PEREZ MORENO</t>
  </si>
  <si>
    <t>https://community.secop.gov.co/Public/Tendering/ContractNoticePhases/View?PPI=CO1.PPI.22703342&amp;isFromPublicArea=True&amp;isModal=False</t>
  </si>
  <si>
    <t>035-2023</t>
  </si>
  <si>
    <t>FDLBU-CD-035-2023</t>
  </si>
  <si>
    <t>PRESTAR SERVICIOS PROFESIONALES ESPECIALIZADOS AL FDLBU PARA LA REVISIÓN, SEGUIMIENTO Y CUMPLIMIENTO DE LAS NORMAS QUE REGULAN LOS ASUNTOS JURÍDICOS REQUERIDOS EN EL DESARROLLO DE LA GESTIÓN DEL FDLBU, DE CONFORMIDAD CON LA NORMATIVIDAD VIGENTE, ASÍ COMO EL SEGUIMIENTO E IMPLEMENTACIÓN DE LA ESTRATEGIA LOCAL PARA LA TERMINACIÓN JURÍDICA O INACTIVACIÓN DE LAS ACTUACIONES ADMINISTRATIVAS QUE CURSAN EN LA ALCALDÍA LOCAL DE BARRIOS UNIDOS.</t>
  </si>
  <si>
    <t>LEONARDO ALFONSO MOYA GUAJE</t>
  </si>
  <si>
    <t>https://community.secop.gov.co/Public/Tendering/ContractNoticePhases/View?PPI=CO1.PPI.22703864&amp;isFromPublicArea=True&amp;isModal=False</t>
  </si>
  <si>
    <t>036-2023</t>
  </si>
  <si>
    <t>FDLBU-CD-036-2023</t>
  </si>
  <si>
    <t>APOYAR AL EQUIPO DE PRENSA Y COMUNICACIONES DE LA ALCALDÍA LOCAL EN LA REALIZACIÓN DE PRODUCTOS Y PIEZAS DIGITALES, IMPRESAS Y PUBLICITARIAS DE GRAN FORMATO Y DE ANIMACIÓN GRÁFICA, ASÍ COMO APOYAR LA PRODUCCIÓN Y MONTAJE DE EVENTOS</t>
  </si>
  <si>
    <t>MARIA CAMILA NARVAEZ ARTEAGA</t>
  </si>
  <si>
    <t>https://community.secop.gov.co/Public/Tendering/ContractNoticePhases/View?PPI=CO1.PPI.22714421&amp;isFromPublicArea=True&amp;isModal=False</t>
  </si>
  <si>
    <t>037-2023</t>
  </si>
  <si>
    <t>FDLBU-CD-037-2023</t>
  </si>
  <si>
    <t>PRESTAR SERVICIOS PROFESIONALES AL ÁREA DE GESTIÓN DEL DESARROLLO ADMINISTRATIVA Y FINANCIERA PARA APOYAR LA IMPLEMENTACIÓN Y SEGUIMIENTO DE LOS PROYECTOS Y CONTRATOS SUSCRITOS POR EL FDLBU DIRIGIDOS AL CUMPLIMIENTO DE LAS METAS DE DEPORTE, RECREACIÓN Y CULTURA PARA EL DESARROLLO SOCIAL</t>
  </si>
  <si>
    <t>ELKIN ANDRES MARTINEZ SALGADO</t>
  </si>
  <si>
    <t>https://community.secop.gov.co/Public/Tendering/ContractNoticePhases/View?PPI=CO1.PPI.22720080&amp;isFromPublicArea=True&amp;isModal=False</t>
  </si>
  <si>
    <t>038-2023</t>
  </si>
  <si>
    <t>FDLBU-CD-038-2023</t>
  </si>
  <si>
    <t>COORDINAR, LIDERAR Y ASESORAR LOS PLANES Y ESTRATEGIAS DE COMUNICACIÓN INTERNA Y EXTERNA PARA LA DIVULGACIÓN DE LOS PROGRAMAS, PROYECTOS Y ACTIVIDADES DE LA ALCALDÍA LOCAL.</t>
  </si>
  <si>
    <t>YULIETH PAOLA GOMEZ LEMA</t>
  </si>
  <si>
    <t>https://community.secop.gov.co/Public/Tendering/ContractNoticePhases/View?PPI=CO1.PPI.22715021&amp;isFromPublicArea=True&amp;isModal=False</t>
  </si>
  <si>
    <t>039-2023</t>
  </si>
  <si>
    <t>FDLBU-CD-039-2023</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</si>
  <si>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</si>
  <si>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O23011602300000002103</t>
  </si>
  <si>
    <t>CARLOS MAURICIO MONTOYA TORO</t>
  </si>
  <si>
    <t>https://community.secop.gov.co/Public/Tendering/ContractNoticePhases/View?PPI=CO1.PPI.22716117&amp;isFromPublicArea=True&amp;isModal=False</t>
  </si>
  <si>
    <t>040-2023</t>
  </si>
  <si>
    <t>FDLBU-CD-040-2023</t>
  </si>
  <si>
    <t>MERY MARIA ROMERO MESTRE</t>
  </si>
  <si>
    <t>https://community.secop.gov.co/Public/Tendering/ContractNoticePhases/View?PPI=CO1.PPI.22717430&amp;isFromPublicArea=True&amp;isModal=False</t>
  </si>
  <si>
    <t>O23011605550000002141</t>
  </si>
  <si>
    <t>042-2023</t>
  </si>
  <si>
    <t>FDLBU-CD-042-2023</t>
  </si>
  <si>
    <t>BRIGITT PAOLA CARDENAS SOTO</t>
  </si>
  <si>
    <t>https://community.secop.gov.co/Public/Tendering/ContractNoticePhases/View?PPI=CO1.PPI.22723070&amp;isFromPublicArea=True&amp;isModal=False</t>
  </si>
  <si>
    <t>043-2023</t>
  </si>
  <si>
    <t>FDLBU-CD-043-2023</t>
  </si>
  <si>
    <t>PRESTAR SERVICIOS PROFESIONALES AL ÁREA DE GESTIÓN DEL DESARROLLO ADMINISTRATIVA Y FINANCIERA EN LA ELABORACIÓN Y ESTRUCTURACIÓN DE LOS PROCESOS PRECONTRACTUALES QUE SEAN ADELANTADOS POR EL FDLBU PARA ALCANZAR LAS METAS DEL PROYECTO 2044 DEPORTE PARA EL DESARROLLO SOCIAL</t>
  </si>
  <si>
    <t>O23011601200000002044</t>
  </si>
  <si>
    <t>LUZ ADRIANA MUÑOZ MUÑOZ</t>
  </si>
  <si>
    <t>https://community.secop.gov.co/Public/Tendering/ContractNoticePhases/View?PPI=CO1.PPI.22732607&amp;isFromPublicArea=True&amp;isModal=False</t>
  </si>
  <si>
    <t>044-2023</t>
  </si>
  <si>
    <t>FDLBU-CD-044-2023</t>
  </si>
  <si>
    <t>PRESTAR SERVICIOS PROFESIONALES AL ÁREA DE GESTIÓN DEL DESARROLLO ADMINISTRATIVA Y FINANCIERA EN LOS ASUNTOS RELATIVOS A LA PLANEACIÓN LOCAL EN LOS PROYECTOS DE INVERSIÓN, ASÍ COMO EL REGISTRO Y ACTUALIZACIÓN DE LA PLATAFORMA SIPSE Y EL APOYO A LA SUPERVISIÓN DE CONTRATOS SUSCRITOS POR LA ALCALDÍA LOCAL DE BARRIOS UNIDOS</t>
  </si>
  <si>
    <t>LINA MARÍA ROJAS GÓMEZ</t>
  </si>
  <si>
    <t>https://community.secop.gov.co/Public/Tendering/ContractNoticePhases/View?PPI=CO1.PPI.22732497&amp;isFromPublicArea=True&amp;isModal=False</t>
  </si>
  <si>
    <t>APOYAR JURÍDICAMENTE LA EJECUCIÓN DE LAS ACCIONES REQUERIDAS PARA EL TRÁMITE E IMPULSO PROCESAL DE LAS ACTUACIONES CONTRAVENCIONALES Y/O QUERELLAS QUE CURSEN EN LAS INSPECCIONES DE POLICÍA DE LA LOCALIDAD</t>
  </si>
  <si>
    <t>048-2023</t>
  </si>
  <si>
    <t>FDLBU-CD-048-2023</t>
  </si>
  <si>
    <t xml:space="preserve">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 </t>
  </si>
  <si>
    <t>DIEGO ANDRÉS SORA CORTÉS</t>
  </si>
  <si>
    <t>https://community.secop.gov.co/Public/Tendering/ContractNoticePhases/View?PPI=CO1.PPI.22747430&amp;isFromPublicArea=True&amp;isModal=False</t>
  </si>
  <si>
    <t>049-2023</t>
  </si>
  <si>
    <t>FDLBU-CD-049-2023</t>
  </si>
  <si>
    <t>APOYAR LA FORMULACIÓN, EJECUCIÓN, SEGUIMIENTO Y MEJORA CONTINUA DE LAS HERRAMIENTAS QUE CONFORMAN LA GESTIÓN AMBIENTAL INSTITUCIONAL DE LA ALCALDÍA LOCAL</t>
  </si>
  <si>
    <t>ANGELICA MARÍA ESPINO</t>
  </si>
  <si>
    <t>https://community.secop.gov.co/Public/Tendering/ContractNoticePhases/View?PPI=CO1.PPI.22754980&amp;isFromPublicArea=True&amp;isModal=False</t>
  </si>
  <si>
    <t>052-2023</t>
  </si>
  <si>
    <t>FDLBU-CD-052-2023</t>
  </si>
  <si>
    <t>INGRI JHOANA GALINDO CASTILLO</t>
  </si>
  <si>
    <t>https://community.secop.gov.co/Public/Tendering/ContractNoticePhases/View?PPI=CO1.PPI.22762565&amp;isFromPublicArea=True&amp;isModal=False</t>
  </si>
  <si>
    <t>054-2023</t>
  </si>
  <si>
    <t>FDLBU-CD-054-2023</t>
  </si>
  <si>
    <t>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</si>
  <si>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FERNANDO AUGUSTO GARCIA BEJARANO</t>
  </si>
  <si>
    <t>https://community.secop.gov.co/Public/Tendering/ContractNoticePhases/View?PPI=CO1.PPI.22776306&amp;isFromPublicArea=True&amp;isModal=False</t>
  </si>
  <si>
    <t>055-2023</t>
  </si>
  <si>
    <t>FDLBU-CD-055-2023</t>
  </si>
  <si>
    <t>APOYAR TÉCNICAMENTE LAS DISTINTAS ETAPAS  DE LOS PROCESOS DE COMPETENCIA DE LAS INSPECCIONES DE POLICÍA DE LA LOCALIDAD, SEGÚN REPARTO.</t>
  </si>
  <si>
    <t>LUZ ANGEE CRUZ GIRAL</t>
  </si>
  <si>
    <t>https://community.secop.gov.co/Public/Tendering/ContractNoticePhases/View?PPI=CO1.PPI.22775816&amp;isFromPublicArea=True&amp;isModal=False</t>
  </si>
  <si>
    <t>057-2023</t>
  </si>
  <si>
    <t>FDLBU-CD-057-2023</t>
  </si>
  <si>
    <t>APOYAR JURIDICAMENTE LA EJECUCIÓN DE LAS ACCIONES REQUERIDAS PARA LA DEPURACIÓN DE LAS ACTUACIONES ADMINISTRATIVAS QUE CURSAN EN LA ALCALDIA LOCAL.</t>
  </si>
  <si>
    <t xml:space="preserve">DIANA MARIA NOREÑA CASALLAS </t>
  </si>
  <si>
    <t>https://community.secop.gov.co/Public/Tendering/ContractNoticePhases/View?PPI=CO1.PPI.22782494&amp;isFromPublicArea=True&amp;isModal=False</t>
  </si>
  <si>
    <t>060-2023</t>
  </si>
  <si>
    <t>FDLBU-CD-060-2023</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</si>
  <si>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</si>
  <si>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O23011603480000002153</t>
  </si>
  <si>
    <t>OCTAVIO TARAZONA HERNANDEZ</t>
  </si>
  <si>
    <t>https://community.secop.gov.co/Public/Tendering/ContractNoticePhases/View?PPI=CO1.PPI.22784026&amp;isFromPublicArea=True&amp;isModal=False</t>
  </si>
  <si>
    <t>061-2023</t>
  </si>
  <si>
    <t>FDLBU-CD-061-2023</t>
  </si>
  <si>
    <t>APOYAR JURÍDICAMENTE LA EJECUCIÓN DE LAS ACCIONES REQUERIDAS PARA LA DEPURACIÓN DE LAS ACTUACIONES ADMINISTRATIVAS QUE CURSAN EN LA ALCALDÍA LOCAL.</t>
  </si>
  <si>
    <t xml:space="preserve">MARIA FERNANDA LONDOÑO GALLEGO </t>
  </si>
  <si>
    <t>https://community.secop.gov.co/Public/Tendering/ContractNoticePhases/View?PPI=CO1.PPI.22783762&amp;isFromPublicArea=True&amp;isModal=False</t>
  </si>
  <si>
    <t>062-2023</t>
  </si>
  <si>
    <t>FDLBU-CD-062-2023</t>
  </si>
  <si>
    <t>OSMAR FABIAN MORALES NOVOA</t>
  </si>
  <si>
    <t>https://community.secop.gov.co/Public/Tendering/ContractNoticePhases/View?PPI=CO1.PPI.22783553&amp;isFromPublicArea=True&amp;isModal=False</t>
  </si>
  <si>
    <t>064-2023</t>
  </si>
  <si>
    <t>FDLBU-CD-064-2023</t>
  </si>
  <si>
    <t>APOYAR JURÍDICAMENTE LA EJECUCIÓN DE LAS ACCIONES  REQUERIDAS PARA LA DEPURACIÓN DE LAS ACTUACIONES ADMINISTRATIVAS QUE CURSAN  EN LA ALCALDÍA LOCAL.</t>
  </si>
  <si>
    <t>MERLY JOHANA GARCÍA LÓPEZ</t>
  </si>
  <si>
    <t>https://community.secop.gov.co/Public/Tendering/ContractNoticePhases/View?PPI=CO1.PPI.22794457&amp;isFromPublicArea=True&amp;isModal=False</t>
  </si>
  <si>
    <t>066-2023</t>
  </si>
  <si>
    <t>FDLBU-CD-066-2023</t>
  </si>
  <si>
    <t>PRESTAR SERVICIOS PROFESIONALES AL ÁREA DE GESTIÓN DEL DESARROLLO ADMINISTRATIVA Y FINANCIERA PARA APOYAR LAS ACTIVIDADES DE CONTRATACIÓN EN LO REFERENTE A ELABORACIÓN DE REPORTES Y RESPUESTAS A ORGANISMOS Y ENTES DE CONTROL Y REALIZAR SEGUIMIENTO A LOS PROCESOS ADELANTADOS POR EL FDLBU EN LAS DIFERENTES PLATAFORMAS.</t>
  </si>
  <si>
    <t>XIMENA LOMBANA RIAÑO</t>
  </si>
  <si>
    <t>https://community.secop.gov.co/Public/Tendering/ContractNoticePhases/View?PPI=CO1.PPI.22799686&amp;isFromPublicArea=True&amp;isModal=False</t>
  </si>
  <si>
    <t>067-2023</t>
  </si>
  <si>
    <t>FDLBU-CD-067-2023</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</si>
  <si>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</si>
  <si>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https://community.secop.gov.co/Public/Tendering/ContractNoticePhases/View?PPI=CO1.PPI.22805956&amp;isFromPublicArea=True&amp;isModal=False</t>
  </si>
  <si>
    <t>072-2023</t>
  </si>
  <si>
    <t>FDLBU-CD-072-2023</t>
  </si>
  <si>
    <t>YENNIFER CAMARGO GORDILLO</t>
  </si>
  <si>
    <t>https://community.secop.gov.co/Public/Tendering/ContractNoticePhases/View?PPI=CO1.PPI.22849439&amp;isFromPublicArea=True&amp;isModal=False</t>
  </si>
  <si>
    <t>074-2023</t>
  </si>
  <si>
    <t>FDLBU-CD-074-2023</t>
  </si>
  <si>
    <t xml:space="preserve">	PRESTAR SERVICIOS DE APOYO ASISTENCIAL AL ÁREA DE GESTIÓN DEL DESARROLLO ADMINISTRATIVA Y FINANCIERA EN EL 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</si>
  <si>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O23011603400000002057</t>
  </si>
  <si>
    <t>LUZ ADRIANA HERNÁNDEZ MARÍN</t>
  </si>
  <si>
    <t>https://community.secop.gov.co/Public/Tendering/ContractNoticePhases/View?PPI=CO1.PPI.22854479&amp;isFromPublicArea=True&amp;isModal=False</t>
  </si>
  <si>
    <t>075-2023</t>
  </si>
  <si>
    <t>FDLBU-CD-075-2023</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</si>
  <si>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</si>
  <si>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FROILAN OSWALDO  MARTINEZ CORREA</t>
  </si>
  <si>
    <t>https://community.secop.gov.co/Public/Tendering/ContractNoticePhases/View?PPI=CO1.PPI.22859922&amp;isFromPublicArea=True&amp;isModal=False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</si>
  <si>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</si>
  <si>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079-2023</t>
  </si>
  <si>
    <t>FDLBU-CD-079-2023</t>
  </si>
  <si>
    <t>APOYAR A EL (LA) ALCALDE (SA) LOCAL EN LA GESTIÓN DE LOS ASUNTOS RELACIONADOS CON SEGURIDAD CIUDADANA, CONVIVENCIA Y PREVENCIÓN DE CONFLICTIVIDADES, VIOLENCIAS Y DELITOS EN LA LOCALIDAD, DE CONFORMIDAD CON EL MARCO NORMATIVO APLICABLE EN LA MATERIA</t>
  </si>
  <si>
    <t>O23011603430000002149</t>
  </si>
  <si>
    <t>LUIS BASILIO GUTIERREZ SAENZ</t>
  </si>
  <si>
    <t>https://community.secop.gov.co/Public/Tendering/ContractNoticePhases/View?PPI=CO1.PPI.22863068&amp;isFromPublicArea=True&amp;isModal=False</t>
  </si>
  <si>
    <t>081-2023</t>
  </si>
  <si>
    <t>FDLBU-CD-081-2023</t>
  </si>
  <si>
    <t>PAULA LORENA LEGUIZAMON MELO</t>
  </si>
  <si>
    <t>https://community.secop.gov.co/Public/Tendering/ContractNoticePhases/View?PPI=CO1.PPI.22867979&amp;isFromPublicArea=True&amp;isModal=False</t>
  </si>
  <si>
    <t>082-2023</t>
  </si>
  <si>
    <t>FDLBU-CD-082-2023</t>
  </si>
  <si>
    <t xml:space="preserve">PEDRO MIGUEL LOPEZ VELA </t>
  </si>
  <si>
    <t>https://community.secop.gov.co/Public/Tendering/ContractNoticePhases/View?PPI=CO1.PPI.22870547&amp;isFromPublicArea=True&amp;isModal=False</t>
  </si>
  <si>
    <t>085-2023</t>
  </si>
  <si>
    <t>FDLBU-CD-085-2023</t>
  </si>
  <si>
    <t>PRESTAR SERVICIOS PROFESIONALES AL ÁREA DE GESTIÓN DEL DESARROLLO ADMINISTRATIVA Y FINANCIERA PARA APOYAR LA IMPLEMENTACIÓN Y SEGUIMIENTO DE LOS PROYECTOS Y CONTRATOS SUSCRITOS POR EL FDLBU DIRIGIDOS AL CUMPLIMIENTO DE LAS METAS DEL PROYECTO EDUCACIÓN PARA DECIDIR</t>
  </si>
  <si>
    <t>O23011601080000002151</t>
  </si>
  <si>
    <t>PAOLA DEL ROSARIO COLINA DIAZ</t>
  </si>
  <si>
    <t>https://community.secop.gov.co/Public/Tendering/ContractNoticePhases/View?PPI=CO1.PPI.22883737&amp;isFromPublicArea=True&amp;isModal=False</t>
  </si>
  <si>
    <t>PEDRO JESUS SANCHEZ MOLINA</t>
  </si>
  <si>
    <t>089-2023</t>
  </si>
  <si>
    <t>FDLBU-CD-089-2023</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</si>
  <si>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</si>
  <si>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LAURA ALEJANDRA MORENO ALVAREZ</t>
  </si>
  <si>
    <t>https://community.secop.gov.co/Public/Tendering/ContractNoticePhases/View?PPI=CO1.PPI.22894932&amp;isFromPublicArea=True&amp;isModal=False</t>
  </si>
  <si>
    <t>PRESTAR SERVICIOS DE APOYO ASISTENCIAL EN LAS ACTIVIDADES DE SEGURIDAD, PROMOCIÓN DE LA CONVIVENCIA Y DE ATENCIÓN DE MOVILIZACIONES Y AGLOMERACIONES EN EL TERRITORIO</t>
  </si>
  <si>
    <t>PRESTAR SERVICIOS DE APOYO ASISTENCIAL AL ÁREA DE GESTIÓN DEL DESARROLLO ADMINISTRATIVA Y FINANCIERA EN LAS ACTIVIDADES REFERENTES A LA REACTIVACIÓN DE LA ECONOMÍA LOCAL</t>
  </si>
  <si>
    <t>093-2023</t>
  </si>
  <si>
    <t>FDLBU-CD-093-2023</t>
  </si>
  <si>
    <t>PRESTAR SERVICIOS DE APOYO TÉCNICO AL ÁREA DE GESTIÓN DEL DESARROLLO ADMINISTRATIVA Y FINANCIERA EN LAS ACTIVIDADES REFERENTES AL CUMPLIMIENTO DE LAS METAS DEL PROYECTO SISTEMA LOCAL DE CUIDADO.</t>
  </si>
  <si>
    <t>SANDY JINETH ROJAS HUERTAS</t>
  </si>
  <si>
    <t>https://community.secop.gov.co/Public/Tendering/ContractNoticePhases/View?PPI=CO1.PPI.22931391&amp;isFromPublicArea=True&amp;isModal=False</t>
  </si>
  <si>
    <t>094-2023</t>
  </si>
  <si>
    <t>FDLBU-CD-094-2023</t>
  </si>
  <si>
    <t>PRESTAR SERVICIOS PROFESIONALES AL ÁREA DE GESTIÓN DEL DESARROLLO ADMINISTRATIVA Y FINANCIERA PARA APOYAR EN LOS ASUNTOS RELACIONADOS CON LA FORMULACIÓN, SEGUIMIENTO Y EVALUACIÓN DE POLÍTICAS, PLANES, PROGRAMAS Y PROYECTOS DE DESARROLLO LOCAL, PARA EL CUMPLIMIENTO DE LA META DE PREVENCIÓN DEL EMBARAZO ADOLESCENTE NO DESEADO, EN BARRIOS UNIDOS</t>
  </si>
  <si>
    <t xml:space="preserve">GINA PAOLA BARRERA CONDA </t>
  </si>
  <si>
    <t>https://community.secop.gov.co/Public/Tendering/ContractNoticePhases/View?PPI=CO1.PPI.22932982&amp;isFromPublicArea=True&amp;isModal=False</t>
  </si>
  <si>
    <t>102-2023</t>
  </si>
  <si>
    <t>FDLBU-CD-102-2023</t>
  </si>
  <si>
    <t>PRESTAR SERVICIOS DE APOYO A LA GESTIÓN EN LA CONDUCCIÓN DE LOS VEHÍCULOS A CARGO DEL FDLBU Y/O LA GESTIÓN ADMINISTRATIVA RELACIONADA CON EL PARQUE AUTOMOTOR CUANDO SEA REQUERIDO POR EL SUPERVISOR</t>
  </si>
  <si>
    <t>https://community.secop.gov.co/Public/Tendering/ContractNoticePhases/View?PPI=CO1.PPI.22980198&amp;isFromPublicArea=True&amp;isModal=False</t>
  </si>
  <si>
    <t>104-2023</t>
  </si>
  <si>
    <t>FDLBU-CD-104-2023</t>
  </si>
  <si>
    <t>PRESTAR SERVICIOS PROFESIONALES AL ÁREA DE GESTIÓN DEL DESARROLLO ADMINISTRATIVA Y FINANCIERA EN LOS ASUNTOS RELATIVOS A LA PLANEACIÓN LOCAL EN LOS PROYECTOS DE INVERSIÓN, ASÍ COMO EL APOYO A LA SUPERVISIÓN DE CONTRATOS SUSCRITOS POR LA ALCALDÍA LOCAL DE BARRIOS UNIDOS PARA EL CUMPLIMIENTO DE META DEL PROYECTO MEJORES VÍAS PARA UNA MEJOR CALIDAD DE VIDA</t>
  </si>
  <si>
    <t>INGRID MARITZA MORENO AGREDO</t>
  </si>
  <si>
    <t>https://community.secop.gov.co/Public/Tendering/ContractNoticePhases/View?PPI=CO1.PPI.22982418&amp;isFromPublicArea=True&amp;isModal=False</t>
  </si>
  <si>
    <t>106-2023</t>
  </si>
  <si>
    <t>FDLBU-CD-106-2023</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</si>
  <si>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DIÁLOGOS PARA CRECER Y PARTICIPAR</t>
  </si>
  <si>
    <t>ALEJANDRO LOPEZ VELASQUEZ</t>
  </si>
  <si>
    <t>https://community.secop.gov.co/Public/Tendering/ContractNoticePhases/View?PPI=CO1.PPI.22982521&amp;isFromPublicArea=True&amp;isModal=False</t>
  </si>
  <si>
    <t>LADY JHOANA BERRIO RODRIGUEZ</t>
  </si>
  <si>
    <t>120-2023</t>
  </si>
  <si>
    <t>FDLBU-CD-120-2023</t>
  </si>
  <si>
    <t>PRESTAR SERVICIOS PROFESIONALES AL ÁREA DE GESTIÓN DEL DESARROLLO ADMINISTRATIVA Y FINANCIERA PARA APOYAR LA IMPLEMENTACIÓN Y SEGUIMIENTO DE LOS PROYECTOS Y CONTRATOS SUSCRITOS POR EL FDLBU DIRIGIDOS AL CUMPLIMIENTO DE LAS METAS DEL SISTEMA LOCAL DE CUIDADO</t>
  </si>
  <si>
    <t>MARITZA MILENA PEREZ CÉSPEDES</t>
  </si>
  <si>
    <t>https://community.secop.gov.co/Public/Tendering/ContractNoticePhases/View?PPI=CO1.PPI.23036658&amp;isFromPublicArea=True&amp;isModal=False</t>
  </si>
  <si>
    <t>123-2023</t>
  </si>
  <si>
    <t>FDLBU-CD-123-2023</t>
  </si>
  <si>
    <t>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t>
  </si>
  <si>
    <t>O23011601120000002026</t>
  </si>
  <si>
    <t>LAURA ALEJANDRA NARANJO MORENO</t>
  </si>
  <si>
    <t>https://community.secop.gov.co/Public/Tendering/ContractNoticePhases/View?PPI=CO1.PPI.23054426&amp;isFromPublicArea=True&amp;isModal=False</t>
  </si>
  <si>
    <t>124-2023</t>
  </si>
  <si>
    <t>FDLBU-CD-124-2023</t>
  </si>
  <si>
    <t>PRESTAR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</si>
  <si>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DIANA SOFIA CATALINA MORENO ESPITIA</t>
  </si>
  <si>
    <t>https://community.secop.gov.co/Public/Tendering/ContractNoticePhases/View?PPI=CO1.PPI.23058061&amp;isFromPublicArea=True&amp;isModal=False</t>
  </si>
  <si>
    <t>PRESTAR SERVICIOS DE APOYO ASISTENCIAL AL ÁREA DE GESTIÓN DEL DESARROLLO ADMINISTRATIVA Y FINANCIERA EN LAS ACTIVIDADES REFERENTES AL CUMPLIMIENTO DE LAS METAS DE PROYECTOS INTEGRALES DE EDUCACIÓN</t>
  </si>
  <si>
    <t>PRESTAR SERVICIOS DE APOYO TÉCNICO AL ÁREA DE GESTIÓN DEL DESARROLLO ADMINISTRATIVA Y FINANCIERA EN LAS ACTIVIDADES REFERENTES AL CUMPLIMIENTO DE LAS METAS DEL PROYECTO IMPULSEMOS ECONOMÍA LOCAL</t>
  </si>
  <si>
    <t>129-2023</t>
  </si>
  <si>
    <t>FDLBU-CD-129-2023</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</si>
  <si>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</si>
  <si>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CAROLINA REALPE MARTINEZ</t>
  </si>
  <si>
    <t>https://community.secop.gov.co/Public/Tendering/ContractNoticePhases/View?PPI=CO1.PPI.23072564&amp;isFromPublicArea=True&amp;isModal=False</t>
  </si>
  <si>
    <t>FABIAN ARTURO ORTIZ WILCHES</t>
  </si>
  <si>
    <t>134-2023</t>
  </si>
  <si>
    <t>FDLBU-CD-134-2023</t>
  </si>
  <si>
    <t>PRESTAR SERVICIOS DE APOYO AL ÁREA DE GESTIÓN DEL DESARROLLO ADMINISTRATIVA Y FINANCIERA PARA APOYAR LA IMPLEMENTACIÓN Y SEGUIMIENTO DE LOS COMPONENTES DIRIGIDOS AL CUMPLIMIENTO DE LA META DEL PROYECTO NIRVANA</t>
  </si>
  <si>
    <t>O23011602340000002008</t>
  </si>
  <si>
    <t xml:space="preserve">KAREN JULIETH ROMERO HUERTAS </t>
  </si>
  <si>
    <t>https://community.secop.gov.co/Public/Tendering/ContractNoticePhases/View?PPI=CO1.PPI.23106316&amp;isFromPublicArea=True&amp;isModal=False</t>
  </si>
  <si>
    <t>135-2023</t>
  </si>
  <si>
    <t>FDLBU-CD-135-2023</t>
  </si>
  <si>
    <t>PRESTAR SERVICIOS PROFESIONALES EN EL  ÁREA DE GESTIÓN DEL DESARROLLO ADMINISTRATIVA Y FINANCIERA PARA APOYAR LA EJECUCIÓN Y SEGUIMIENTO DE LOS DIFERENTES PROYECTOS DE INVERSIÓN Y CONTRATOS DE INFRAESTRUCTURA, DE LA LOCALIDAD DE BARRIOS UNIDOS</t>
  </si>
  <si>
    <t>CRISTIAN MATEO MUÑOZ MUNEVAR</t>
  </si>
  <si>
    <t>https://community.secop.gov.co/Public/Tendering/ContractNoticePhases/View?PPI=CO1.PPI.23122209&amp;isFromPublicArea=True&amp;isModal=False</t>
  </si>
  <si>
    <t>141-2023</t>
  </si>
  <si>
    <t>FDLBU-CD-141-2023</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</si>
  <si>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</si>
  <si>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EDGAR MAURICIO VARGAS LESMES</t>
  </si>
  <si>
    <t>https://community.secop.gov.co/Public/Tendering/ContractNoticePhases/View?PPI=CO1.PPI.23143825&amp;isFromPublicArea=True&amp;isModal=False</t>
  </si>
  <si>
    <t>142-2023</t>
  </si>
  <si>
    <t>FDLBU-CD-142-2023</t>
  </si>
  <si>
    <t>PRESTAR SERVICIOS DE APOYO ASISTENCIAL AL ÁREA DE GESTIÓN DEL DESARROLLO ADMINISTRATIVA Y  INANCIERA EN LAS ACTIVIDADES DE PLANEACIÓN REFERENTES AL CUMPLIMIENTO DE LA META DE INTERVENCIÓN DE PARQUES VECINALES PARA LA VIGENCIA
2023.</t>
  </si>
  <si>
    <t>O23011602330000002146</t>
  </si>
  <si>
    <t>TANIA JULIETH SANCHEZ ZAMBRANO</t>
  </si>
  <si>
    <t>https://community.secop.gov.co/Public/Tendering/ContractNoticePhases/View?PPI=CO1.PPI.23143900&amp;isFromPublicArea=True&amp;isModal=False</t>
  </si>
  <si>
    <t>143-2023</t>
  </si>
  <si>
    <t>FDLBU-CD-143-2023</t>
  </si>
  <si>
    <t>CRISTIAN EDUARDO CHAVEZ SUAREZ</t>
  </si>
  <si>
    <t>https://community.secop.gov.co/Public/Tendering/ContractNoticePhases/View?PPI=CO1.PPI.23147000&amp;isFromPublicArea=True&amp;isModal=False</t>
  </si>
  <si>
    <t>144-2023</t>
  </si>
  <si>
    <t>FDLBU-CD-144-2023</t>
  </si>
  <si>
    <t xml:space="preserve">NELSON EMIR CICUAMIA SUAREZ </t>
  </si>
  <si>
    <t>https://community.secop.gov.co/Public/Tendering/ContractNoticePhases/View?PPI=CO1.PPI.23156585&amp;isFromPublicArea=True&amp;isModal=False</t>
  </si>
  <si>
    <t>146-2023</t>
  </si>
  <si>
    <t>FDLBU-CD-146-2023</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</si>
  <si>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</si>
  <si>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 xml:space="preserve">MARIA PAULA VALLEJO ARTEAGA </t>
  </si>
  <si>
    <t>https://community.secop.gov.co/Public/Tendering/ContractNoticePhases/View?PPI=CO1.PPI.23158471&amp;isFromPublicArea=True&amp;isModal=False</t>
  </si>
  <si>
    <t>148-2023</t>
  </si>
  <si>
    <t>FDLBU-CD-148-2023</t>
  </si>
  <si>
    <t>MARIA ALEJANDRA VEGA MORA</t>
  </si>
  <si>
    <t>https://community.secop.gov.co/Public/Tendering/ContractNoticePhases/View?PPI=CO1.PPI.23216006&amp;isFromPublicArea=True&amp;isModal=False</t>
  </si>
  <si>
    <t>149-2023</t>
  </si>
  <si>
    <t>FDLBU-CD-149-2023</t>
  </si>
  <si>
    <t>PRESTAR SERVICIOS PROFESIONALES PARA APOYAR AL ÁREA GESTIÓN DEL DESARROLLO ADMINISTRATIVA Y FINANCIERA EN LOS ASUNTOS RELATIVOS A LA PLANEACIÓN LOCAL PARA LA IMPLEMENTACIÓN Y SEGUIMIENTO DE LOS PROCESOS, PROYECTOS Y PROCEDIMIENTOS DE CONTRATOS SUSCRITOS POR LA ALCALDÍA LOCAL DE BARRIOS UNIDOS DIRIGIDOS AL CUMPLIMIENTO DE LAS METAS DE PARTICIPACIÓN DÍALOGOS PARA CRECER Y PARTICIPAR.</t>
  </si>
  <si>
    <t>ALEXANDER AGUSTIN MOJICA CANCELADO</t>
  </si>
  <si>
    <t>https://community.secop.gov.co/Public/Tendering/ContractNoticePhases/View?PPI=CO1.PPI.23243524&amp;isFromPublicArea=True&amp;isModal=False</t>
  </si>
  <si>
    <t>PRESTAR SERVICIOS PROFESIONALES AL ÁREA DE GESTIÓN DEL DESARROLLO ADMINISTRATIVA Y FINANCIERA, PARA APOYAR LA EJECUCIÓN Y SEGUIMIENTO DE LOS DIFERENTES PROYECTOS DE INVERSIÓN Y CONTRATOS DE INFRAESTRUCTURA, DE LA LOCALIDAD DE BARRIOS UNIDOS</t>
  </si>
  <si>
    <t>153-2023</t>
  </si>
  <si>
    <t>FDLBU-CD-153-2023</t>
  </si>
  <si>
    <t>JINNA PAOLA GERENA ROJAS</t>
  </si>
  <si>
    <t>https://community.secop.gov.co/Public/Tendering/ContractNoticePhases/View?PPI=CO1.PPI.23201631&amp;isFromPublicArea=True&amp;isModal=False</t>
  </si>
  <si>
    <t>Contrato supendido por 19 dias, por tanto se extiende fecha final</t>
  </si>
  <si>
    <t>154-2023</t>
  </si>
  <si>
    <t>FDLBU-CD-154-2023</t>
  </si>
  <si>
    <t>PRESTAR SERVICIOS PROFESIONALES AL ÁREA DE GESTIÓN ADMINISTRATIVA Y FINANCIERA PARA APOYAR LA IMPLEMENTACIÓN Y SEGUIMIENTO DE LOS PROYECTOS Y CONTRATOS SUSCRITOS POR EL FDLBU DIRIGIDOS AL CUMPLIMIENTO DE LA META DE EMPRENDIMIENTO CULTURAL</t>
  </si>
  <si>
    <t>O23011601240000002017</t>
  </si>
  <si>
    <t>JULIO CESAR GALÁN GONZÁLEZ</t>
  </si>
  <si>
    <t>https://community.secop.gov.co/Public/Tendering/ContractNoticePhases/View?PPI=CO1.PPI.23254954&amp;isFromPublicArea=True&amp;isModal=False</t>
  </si>
  <si>
    <t>156-2023</t>
  </si>
  <si>
    <t>FDLBU-CD-156-2023</t>
  </si>
  <si>
    <t>HERNAN DARIO BENAVIDES DEVIA</t>
  </si>
  <si>
    <t>https://community.secop.gov.co/Public/Tendering/ContractNoticePhases/View?PPI=CO1.PPI.23285843&amp;isFromPublicArea=True&amp;isModal=False</t>
  </si>
  <si>
    <t>157-2023</t>
  </si>
  <si>
    <t>FDLBU-CD-157-2023</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</si>
  <si>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</si>
  <si>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MICHAEL STYVEN MUÑOZ ROJAS</t>
  </si>
  <si>
    <t>https://community.secop.gov.co/Public/Tendering/ContractNoticePhases/View?PPI=CO1.PPI.23287757&amp;isFromPublicArea=True&amp;isModal=False</t>
  </si>
  <si>
    <t>159-2023</t>
  </si>
  <si>
    <t>FDLBU-CD-159-2023</t>
  </si>
  <si>
    <t>KAREN ROCIO GONZALEZ BEJARANO</t>
  </si>
  <si>
    <t>https://community.secop.gov.co/Public/Tendering/ContractNoticePhases/View?PPI=CO1.PPI.23291320&amp;isFromPublicArea=True&amp;isModal=False</t>
  </si>
  <si>
    <t>165-2023</t>
  </si>
  <si>
    <t>FDLBU-CD-165-2023</t>
  </si>
  <si>
    <t>JOSE JAIME GALEANO ESPITIA</t>
  </si>
  <si>
    <t>https://community.secop.gov.co/Public/Tendering/ContractNoticePhases/View?PPI=CO1.PPI.23310838&amp;isFromPublicArea=True&amp;isModal=False</t>
  </si>
  <si>
    <t>167-2023</t>
  </si>
  <si>
    <t>FDLBU-CD-167-2023</t>
  </si>
  <si>
    <t>FREYMAN FORERO BAUTISTA</t>
  </si>
  <si>
    <t>https://community.secop.gov.co/Public/Tendering/ContractNoticePhases/View?PPI=CO1.PPI.23319344&amp;isFromPublicArea=True&amp;isModal=False</t>
  </si>
  <si>
    <t>168-2023</t>
  </si>
  <si>
    <t>FDLBU-CD-168-2023</t>
  </si>
  <si>
    <t>APOYAR TÉCNICAMENTE AL ALCALDE LOCAL EN
LA PROMOCIÓN, ARTICULACIÓN Y ACOMPAÑAMIENTO PARA LA ATENCIÓN Y PROTECCIÓN DE LOS ANIMALES
DOMÉSTICOS Y SILVESTRES DE LA LOCALIDAD, DE ACUERDO CON EL PROYECTO NIRVANA</t>
  </si>
  <si>
    <t>MYRIAM OBANDO MARIN</t>
  </si>
  <si>
    <t>https://community.secop.gov.co/Public/Tendering/ContractNoticePhases/View?PPI=CO1.PPI.23328183&amp;isFromPublicArea=True&amp;isModal=False</t>
  </si>
  <si>
    <t>169-2023</t>
  </si>
  <si>
    <t>FDLBU-CD-169-2023</t>
  </si>
  <si>
    <t>PRESTAR SERVICIOS PROFESIONALES AL ÁREA
DE GESTIÓN DEL DESARROLLO ADMINISTRATIVA Y FINANCIERA EN LAS ACTIVIDADES DE PLANEACIÓN
REFERENTES AL CUMPLIMIENTO DE LAS METAS DEL PROYECTO DIALOGOS PARA CRECER Y PARTICIPAR, ASÍ
COMO EL ACOMPAÑAMIENTO Y COORDINACIÓN DEL PROCESO DE PRESUPUESTOS PARTICIPATIVOS</t>
  </si>
  <si>
    <t>DIANA MARCELA TIBATÁ AVELLANEDA</t>
  </si>
  <si>
    <t>https://community.secop.gov.co/Public/Tendering/ContractNoticePhases/View?PPI=CO1.PPI.23369552&amp;isFromPublicArea=True&amp;isModal=False</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</si>
  <si>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</si>
  <si>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</si>
  <si>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174-2023</t>
  </si>
  <si>
    <t>FDLBU-CD-174-2023</t>
  </si>
  <si>
    <t xml:space="preserve">JUAN DANIEL PAEZ RATIVA </t>
  </si>
  <si>
    <t>https://community.secop.gov.co/Public/Tendering/ContractNoticePhases/View?PPI=CO1.PPI.23427776&amp;isFromPublicArea=True&amp;isModal=False</t>
  </si>
  <si>
    <t>175-2023</t>
  </si>
  <si>
    <t>FDLBU-CD-175-2023</t>
  </si>
  <si>
    <t>PRESTAR SERVICIOS PROFESIONALES AL ÁREA DE GESTIÓN DEL DESARROLLO ADMINISTRATIVA Y FINANCIERA PARA APOYAR LA IMPLEMENTACIÓN Y SEGUIMIENTO DE LOS PROYECTOS Y CONTRATOS SUSCRITOS POR EL FDLBU DIRIGIDOS AL CUMPLIMIENTO DE LA META DE BUEN TRATO</t>
  </si>
  <si>
    <t>O23011601060000002053</t>
  </si>
  <si>
    <t>CAROLINA CALDERON HENAO</t>
  </si>
  <si>
    <t>https://community.secop.gov.co/Public/Tendering/ContractNoticePhases/View?PPI=CO1.PPI.23444119&amp;isFromPublicArea=True&amp;isModal=False</t>
  </si>
  <si>
    <t>176-2023</t>
  </si>
  <si>
    <t>FDLBU-CD-176-2023</t>
  </si>
  <si>
    <t>PRESTAR SERVICIOS PROFESIONALES PARA APOYAR LA GESTIÓN Y SEGUIMIENTO DE ACTIVIDADES ENFOCADAS A LA GESTIÓN AMBIENTAL EXTERNA DE LA LOCALIDAD EN EL MARCO DE LOS PROYECTOS DE INVERSIÓN PARA LA VIGENCIA 2023</t>
  </si>
  <si>
    <t xml:space="preserve">YULY ALEXANDRA RAMÍREZ MORA </t>
  </si>
  <si>
    <t>https://community.secop.gov.co/Public/Tendering/ContractNoticePhases/View?PPI=CO1.PPI.23450263&amp;isFromPublicArea=True&amp;isModal=False</t>
  </si>
  <si>
    <t>O23011601010000002144</t>
  </si>
  <si>
    <t>181-2023</t>
  </si>
  <si>
    <t>FDLBU-CD-181-2023</t>
  </si>
  <si>
    <t>ROMEL YESID VÉLEZ CARDONA</t>
  </si>
  <si>
    <t>https://community.secop.gov.co/Public/Tendering/ContractNoticePhases/View?PPI=CO1.PPI.23514462&amp;isFromPublicArea=True&amp;isModal=False</t>
  </si>
  <si>
    <t>183-2023</t>
  </si>
  <si>
    <t>FDLBU-CD-183-2023</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</si>
  <si>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</si>
  <si>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ALEX DAVID CRISTANCHO DULCEY</t>
  </si>
  <si>
    <t>https://community.secop.gov.co/Public/Tendering/ContractNoticePhases/View?PPI=CO1.PPI.23540889&amp;isFromPublicArea=True&amp;isModal=False</t>
  </si>
  <si>
    <t>PRESTAR SERVICIOS PROFESIONALES AL ÁREA DE GESTIÓN DEL DESARROLLO LOCAL EN LOS ASUNTOS RELATIVOS A LA PLANEACIÓN LOCAL EN LOS PROYECTOS DE INVERSIÓN, ASÍ COMO EL APOYO A LA SUPERVISIÓN DE CONTRATOS SUSCRITOS POR LA ALCALDÍA LOCAL DE BARRIOS UNIDOS.</t>
  </si>
  <si>
    <t>185-2023</t>
  </si>
  <si>
    <t>FDLBU-CD-185-2023</t>
  </si>
  <si>
    <t>MARILYN ALEJANDRA PUERTO BLANCO</t>
  </si>
  <si>
    <t>https://community.secop.gov.co/Public/Tendering/ContractNoticePhases/View?PPI=CO1.PPI.23545497&amp;isFromPublicArea=True&amp;isModal=False</t>
  </si>
  <si>
    <t>186-2023</t>
  </si>
  <si>
    <t>FDLBU-CD-186-2023</t>
  </si>
  <si>
    <t xml:space="preserve">ANDRES FELIPE CHAVARRO GUTIERREZ </t>
  </si>
  <si>
    <t>https://community.secop.gov.co/Public/Tendering/ContractNoticePhases/View?PPI=CO1.PPI.23552730&amp;isFromPublicArea=True&amp;isModal=False</t>
  </si>
  <si>
    <t>187-2023</t>
  </si>
  <si>
    <t>FDLBU-CD-187-2023</t>
  </si>
  <si>
    <t>WILLIAM LEONARDO ESTRADA OLIVARES</t>
  </si>
  <si>
    <t>https://community.secop.gov.co/Public/Tendering/ContractNoticePhases/View?PPI=CO1.PPI.23560963&amp;isFromPublicArea=True&amp;isModal=False</t>
  </si>
  <si>
    <t>189-2023</t>
  </si>
  <si>
    <t>FDLBU-CD-189-2023</t>
  </si>
  <si>
    <t>CRISTIAN CAMILO FRAILE VASQUEZ</t>
  </si>
  <si>
    <t>https://community.secop.gov.co/Public/Tendering/ContractNoticePhases/View?PPI=CO1.PPI.23572172&amp;isFromPublicArea=True&amp;isModal=False</t>
  </si>
  <si>
    <t>190-2023</t>
  </si>
  <si>
    <t>FDLBU-CD-190-2023</t>
  </si>
  <si>
    <t>PRESTAR SERVICIOS PROFESIONALES AL ÁREA DE GESTIÓN ADMINISTRATIVA Y FINANCIERA, PARA APOYAR LA EJECUCIÓN Y SEGUIMIENTO DE LOS DIFERENTES PROYECTOS DE INVERSIÓN Y CONTRATOS DE INFRAESTRUCTURA, DE LA LOCALIDAD DE BARRIOS UNIDOS</t>
  </si>
  <si>
    <t>80.098.149
1.065632.755</t>
  </si>
  <si>
    <t xml:space="preserve">GEOVANNY ROJAS CASTRO CEDE A JOHNNY ANTONIO CHINCHILLA RANGEL </t>
  </si>
  <si>
    <t>https://community.secop.gov.co/Public/Tendering/ContractNoticePhases/View?PPI=CO1.PPI.23572873&amp;isFromPublicArea=True&amp;isModal=False</t>
  </si>
  <si>
    <t>192-2023</t>
  </si>
  <si>
    <t>FDLBU-CD-192-2023</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</si>
  <si>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</si>
  <si>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BRUCHELL BRILLAOC  CARRILLO REMON</t>
  </si>
  <si>
    <t>https://community.secop.gov.co/Public/Tendering/ContractNoticePhases/View?PPI=CO1.PPI.23577748&amp;isFromPublicArea=True&amp;isModal=False</t>
  </si>
  <si>
    <t>193-2023</t>
  </si>
  <si>
    <t>FDLBU-SAMC-001-2023</t>
  </si>
  <si>
    <t>Menor cuantía</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</si>
  <si>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Y LA EXPEDICIÓN DE CUALQUIER OTRA PÓLIZA DE SEGUROS QUE REQUIERA LA ENTIDAD EN EL DESARROLLO DE SU ACTIVIDAD</t>
  </si>
  <si>
    <t>O212020200701030471347
O212020200701030571351
O212020200701030571354
O212020200701030571355
O212020200701030571359</t>
  </si>
  <si>
    <t>AXA COLPATRIA SEGUROS S.A</t>
  </si>
  <si>
    <t>https://community.secop.gov.co/Public/Tendering/ContractNoticePhases/View?PPI=CO1.PPI.23075813&amp;isFromPublicArea=True&amp;isModal=False</t>
  </si>
  <si>
    <t>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</si>
  <si>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SERVICIOS DE APOYO AL DESARROLLO DE ACTIVIDADES EN TERRITORIO ENMARCADOS EN LA GESTIÓN AMBIENTAL DE LA LOCALIDAD QUE CONTRIBUYAN A LA CONSERVACIÓN DE LOS ESPACIOS NATURALES, LA GESTIÓN DE LOS RESIDUOS SÓLIDOS Y LA DEFENSA DEL ESPACIO PÚBLICO</t>
  </si>
  <si>
    <t>199-2023</t>
  </si>
  <si>
    <t>FDLBU-CD-199-2023</t>
  </si>
  <si>
    <t>CINDY MARIANA MILA CARRILLO</t>
  </si>
  <si>
    <t>https://community.secop.gov.co/Public/Tendering/ContractNoticePhases/View?PPI=CO1.PPI.23597446&amp;isFromPublicArea=True&amp;isModal=False</t>
  </si>
  <si>
    <t>200-2023</t>
  </si>
  <si>
    <t>FDLBU-CD-200-2023</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</si>
  <si>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</si>
  <si>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JENNIFER KATHERINE OSPINA JAR</t>
  </si>
  <si>
    <t>https://community.secop.gov.co/Public/Tendering/ContractNoticePhases/View?PPI=CO1.PPI.23599319&amp;isFromPublicArea=True&amp;isModal=False</t>
  </si>
  <si>
    <t>201-2023</t>
  </si>
  <si>
    <t>FDLBU-CD-201-2023</t>
  </si>
  <si>
    <t>PRESTAR SERVICIOS DE APOYO AL DESARROLLO DE ACTIVIDADES EN TERRITORIO ENMARCADOS EN LA GESTIÓN AMBIENTAL DE LA LOCALIDAD QUE CONTRIBUYAN A LA CONSERVACIÓN DE LOS ESPACIOS NATURALES, LA GESTIÓN DE LOS RESIDUOS SÓLIDOS Y LA DEFENSA DEL ESPACIO PÚBLICO.</t>
  </si>
  <si>
    <t>MARIA PAULA VASQUEZ ZULUAGA</t>
  </si>
  <si>
    <t>https://community.secop.gov.co/Public/Tendering/ContractNoticePhases/View?PPI=CO1.PPI.23599769&amp;isFromPublicArea=True&amp;isModal=False</t>
  </si>
  <si>
    <t>202-2023</t>
  </si>
  <si>
    <t>FDLBU-CD-202-2023</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</si>
  <si>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</si>
  <si>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 xml:space="preserve">JORGE ARMANDO NUMPAQUE RAMIREZ </t>
  </si>
  <si>
    <t>https://community.secop.gov.co/Public/Tendering/ContractNoticePhases/View?PPI=CO1.PPI.23617162&amp;isFromPublicArea=True&amp;isModal=False</t>
  </si>
  <si>
    <t>205-2023</t>
  </si>
  <si>
    <t>FDLBU-CD-205-2023</t>
  </si>
  <si>
    <t>BRANDON SMITH GONZALEZ MUÑOZ</t>
  </si>
  <si>
    <t>https://community.secop.gov.co/Public/Tendering/ContractNoticePhases/View?PPI=CO1.PPI.23624850&amp;isFromPublicArea=True&amp;isModal=False</t>
  </si>
  <si>
    <t>OC 105794</t>
  </si>
  <si>
    <t>PRESTAR LOS SERVICIOS DE CONECTIVIDAD PARA LA SEDE PRINCIPAL DE LA ALCALDIA LOCAL DE BARRIOS UNIDOS.</t>
  </si>
  <si>
    <t>O21202020080484110</t>
  </si>
  <si>
    <t>899999115-8</t>
  </si>
  <si>
    <t>EMPRESA DE TELECOMUNICACIONES DE BOGOTÁ S.A. E.S.P</t>
  </si>
  <si>
    <t>https://www.colombiacompra.gov.co/tienda-virtual-del-estado-colombiano/ordenes-compra/105794</t>
  </si>
  <si>
    <t>208-2023</t>
  </si>
  <si>
    <t>FDLBU-CD-208-2023</t>
  </si>
  <si>
    <t>JOZNAYTH BAZLUT LOPEZ BOHORQUEZ</t>
  </si>
  <si>
    <t>https://community.secop.gov.co/Public/Tendering/ContractNoticePhases/View?PPI=CO1.PPI.23659273&amp;isFromPublicArea=True&amp;isModal=False</t>
  </si>
  <si>
    <t>211-2023</t>
  </si>
  <si>
    <t>FDLBU-CD-211-2023</t>
  </si>
  <si>
    <t>LAURA MILENA SARMIENTO RODRIGUEZ</t>
  </si>
  <si>
    <t>https://community.secop.gov.co/Public/Tendering/ContractNoticePhases/View?PPI=CO1.PPI.23661674&amp;isFromPublicArea=True&amp;isModal=False</t>
  </si>
  <si>
    <t>222-2023</t>
  </si>
  <si>
    <t>FDLBU-CD-222-2023</t>
  </si>
  <si>
    <t>YEIMY SUAREZ SANCHEZ</t>
  </si>
  <si>
    <t>https://community.secop.gov.co/Public/Tendering/ContractNoticePhases/View?PPI=CO1.PPI.23714891&amp;isFromPublicArea=True&amp;isModal=False</t>
  </si>
  <si>
    <t>225-2023</t>
  </si>
  <si>
    <t>FDLBU-CD-225-2023</t>
  </si>
  <si>
    <t>LIDERAR Y GARANTIZAR LA IMPLEMENTACIÓN Y SEGUIMIENTO DE LOS PROCESOS Y PROCEDIMIENTOS DEL SERVICIO SOCIAL.</t>
  </si>
  <si>
    <t>DANIELA PEÑA GOMEZ</t>
  </si>
  <si>
    <t>https://community.secop.gov.co/Public/Tendering/ContractNoticePhases/View?PPI=CO1.PPI.23743674&amp;isFromPublicArea=True&amp;isModal=False</t>
  </si>
  <si>
    <t>226-2023</t>
  </si>
  <si>
    <t>FDLBU-CD-226-2023</t>
  </si>
  <si>
    <t>ANGELA PATRICIA GALINDO CARO</t>
  </si>
  <si>
    <t>https://community.secop.gov.co/Public/Tendering/ContractNoticePhases/View?PPI=CO1.PPI.23743395&amp;isFromPublicArea=True&amp;isModal=False</t>
  </si>
  <si>
    <t>230-2023</t>
  </si>
  <si>
    <t>FDLBU-CD-230-2023</t>
  </si>
  <si>
    <t>ANDRES DAVID ALVAREZ ALEMAN</t>
  </si>
  <si>
    <t>https://community.secop.gov.co/Public/Tendering/ContractNoticePhases/View?PPI=CO1.PPI.23801232&amp;isFromPublicArea=True&amp;isModal=False</t>
  </si>
  <si>
    <t>231-2023</t>
  </si>
  <si>
    <t>FDLBU-CD-231-2023</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</si>
  <si>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</si>
  <si>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RENE FONSECA SIERRA</t>
  </si>
  <si>
    <t>https://community.secop.gov.co/Public/Tendering/ContractNoticePhases/View?PPI=CO1.PPI.23801286&amp;isFromPublicArea=True&amp;isModal=False</t>
  </si>
  <si>
    <t>234-2023</t>
  </si>
  <si>
    <t>FDLBU-CD-234-2023</t>
  </si>
  <si>
    <t>CESAR ANDRES RUBIANO JIMENEZ</t>
  </si>
  <si>
    <t>https://community.secop.gov.co/Public/Tendering/ContractNoticePhases/View?PPI=CO1.PPI.23833422&amp;isFromPublicArea=True&amp;isModal=False</t>
  </si>
  <si>
    <t>Contrato supendido por 30 dias, por tanto se extiende fecha final</t>
  </si>
  <si>
    <t>236-2023</t>
  </si>
  <si>
    <t>FDLBU-CD-236-2023</t>
  </si>
  <si>
    <t>PRESTAR SERVICIOS PROFESIONALES PARA EL APOYO JURÍDICO EN LOS TRÁMITES REQUERIDOS PARA LA GESTIÓN E IMPULSO PROCESAL DE LAS DIFERENTES ACTUACIONES QUE CURSEN EN LAS INSPECCIONES DE POLICÍA DE LA LOCALIDAD</t>
  </si>
  <si>
    <t>52.997.065
1.067.941.830</t>
  </si>
  <si>
    <t>DIANA CAROLINA LOPEZ CUBIDES CEDE A ALICIA PATRICIA MESTRA PETRO</t>
  </si>
  <si>
    <t>https://community.secop.gov.co/Public/Tendering/ContractNoticePhases/View?PPI=CO1.PPI.23851784&amp;isFromPublicArea=True&amp;isModal=False</t>
  </si>
  <si>
    <t>238-2023</t>
  </si>
  <si>
    <t>FDLBU-CD-238-2023</t>
  </si>
  <si>
    <t>PRESTAR SERVICIOS DE APOYO ASISTENCIAL AL ÁREA DE GESTIÓN DEL DESARROLLO ADMINISTRATIVA Y FINANCIERA EN LAS ACTIVIDADES DE GESTIÓN DOCUMENTAL PARA LOS TRÁMITES PROPIOS DE LA BUENA GESTIÓN DOCUMENTAL EN EL CDI</t>
  </si>
  <si>
    <t>ANA MARIA GUACANEME SANCHEZ</t>
  </si>
  <si>
    <t>https://community.secop.gov.co/Public/Tendering/ContractNoticePhases/View?PPI=CO1.PPI.23851188&amp;isFromPublicArea=True&amp;isModal=False</t>
  </si>
  <si>
    <t>239-2023</t>
  </si>
  <si>
    <t>FDLBU-CD-239-2023</t>
  </si>
  <si>
    <t>PRESTAR SERVICIOS PROFESIONALES AL ÁREA DE GESTIÓN DEL DESARROLLO ADMINISTRATIVA Y FINANCIERA EN LAS ACTIVIDADES DE GESTIÓN DOCUMENTAL PARA LOS TRÁMITES PROPIOS DE LA BUENA GESTIÓN DOCUMENTAL EN EL CDI.</t>
  </si>
  <si>
    <t>KATERINE PERDOMO CORTÉS</t>
  </si>
  <si>
    <t>https://community.secop.gov.co/Public/Tendering/ContractNoticePhases/View?PPI=CO1.PPI.23853190&amp;isFromPublicArea=True&amp;isModal=False</t>
  </si>
  <si>
    <t>240-2023</t>
  </si>
  <si>
    <t>FDLBU-CD-240-2023</t>
  </si>
  <si>
    <t>PRESTAR SERVICIOS PROFESIONALES AL ÁREA DE GESTIÓN ADMINISTRATIVA Y FINANCIERA EN LAS ACTIVIDADES CONTABLES DEL FDLBU Y EN LOS TRÁMITES DEL PROCESO DE CONSOLIDACIÓN DE INFORMACIÓN DEL SISTEMA CONTABLE Y FINANCIERO</t>
  </si>
  <si>
    <t>SIDNEY ROCIO LOZANO CORREDOR</t>
  </si>
  <si>
    <t>https://community.secop.gov.co/Public/Tendering/ContractNoticePhases/View?PPI=CO1.PPI.23926728&amp;isFromPublicArea=True&amp;isModal=False</t>
  </si>
  <si>
    <t>251-2023</t>
  </si>
  <si>
    <t>FDLBU-CD-251-2023</t>
  </si>
  <si>
    <t>CARLOS ANDRES VALLEJO BARRETO</t>
  </si>
  <si>
    <t>https://community.secop.gov.co/Public/Tendering/ContractNoticePhases/View?PPI=CO1.PPI.24077289&amp;isFromPublicArea=True&amp;isModal=False</t>
  </si>
  <si>
    <t>256-2023</t>
  </si>
  <si>
    <t>FDLBU-CD-256-2023</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</si>
  <si>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</si>
  <si>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KAREN VIVIANA RAMÍREZ MONTENEGRO</t>
  </si>
  <si>
    <t>https://community.secop.gov.co/Public/Tendering/ContractNoticePhases/View?PPI=CO1.PPI.24175271&amp;isFromPublicArea=True&amp;isModal=False</t>
  </si>
  <si>
    <t>OC107406</t>
  </si>
  <si>
    <t>OC 107406</t>
  </si>
  <si>
    <t>Suministro</t>
  </si>
  <si>
    <t>CONTRATAR EL SERVICIO INTEGRAL DE ASEO Y CAFETERÍA, INCLUIDA LA MAQUINARIA Y LOS EQUIPOS NECESARIOS PARAEL DESARROLLO DEL MISMO, PARA LASDEPENDENCIAS DE LA ALCALDÍA LOCAL DE BARRIOS UNIDOS Y DE LAS SEDES DE LAS CUALES ES RESPONSABLE.</t>
  </si>
  <si>
    <t>O21202020060363399
O21202020080585330</t>
  </si>
  <si>
    <t>UNION TEMPORAL CLEAN BOGOTA</t>
  </si>
  <si>
    <t>https://www.colombiacompra.gov.co/tienda-virtual-del-estado-colombiano/ordenes-compra/107406</t>
  </si>
  <si>
    <t>265-2023</t>
  </si>
  <si>
    <t>FDLBU-CD-265-2023</t>
  </si>
  <si>
    <t>PRESTAR SERVICIOS PROFESIONALES AL ÁREA DE GESTIÓN POLICIVA Y JURÍDICA, EN LA GESTIÓN TÉCNICA Y ADMINISTRATIVA POR MEDIO DE VISITAS, ACOMPAÑAMIENTO, CAPACITACIÓN, SOCIALIZACIÓN, SENSIBILIZACIÓN, CONTROL Y VERIFICACIÓN DE REGLAMENTOS TÉCNICOS Y METROLOGÍA LEGAL.</t>
  </si>
  <si>
    <t>CARLOS JULIÁN CARVAJAL PELÁEZ</t>
  </si>
  <si>
    <t>https://community.secop.gov.co/Public/Tendering/ContractNoticePhases/View?PPI=CO1.PPI.24538654&amp;isFromPublicArea=True&amp;isModal=False</t>
  </si>
  <si>
    <t>267-2023</t>
  </si>
  <si>
    <t>FDLBU-MC-002-2023</t>
  </si>
  <si>
    <t>SUMINISTRAR A MONTO AGOTABLE LOS ELEMENTOS DE FERRETERÍA NECESARIOS PARA EL MANTENIMIENTO DE LA PLANTA FISICA Y DEMAS BIENES MUEBLES E INMUEBLES DE RESPONSABILIDAD DEL FONDO DE DESARROLLO LOCAL DE BARRIOS UNIDOS</t>
  </si>
  <si>
    <t xml:space="preserve">O2120201003053511007 
O2120201003053529901 
O2120201003053533303 
O2120201003053543005 
O2120201003053544203 
O2120201003053549999 
O2120201003053552001 
O2120201003063623001 
O2120201003063623002 
O2120201003063626001 
O2120201003063627098 
O2120201003063632003 
O2120201003063632009 
O2120201003063692001 
O2120201003063692002 
O2120201003063699098 
O2120201003073719998 
O2120201004014121101
O2120201004014121301 
O2120201004024299989 
O2120201004024299991 
O2120201004024299994 
</t>
  </si>
  <si>
    <t>830.073.899-8</t>
  </si>
  <si>
    <t>COMERCIALIZADORA ELECTROCON SAS</t>
  </si>
  <si>
    <t>https://community.secop.gov.co/Public/Tendering/ContractNoticePhases/View?PPI=CO1.PPI.24352472&amp;isFromPublicArea=True&amp;isModal=False</t>
  </si>
  <si>
    <t>269-2023</t>
  </si>
  <si>
    <t>FDLBU-CD-269-2023</t>
  </si>
  <si>
    <t>PRESTAR SERVICIOS DE APOYO ASISTENCIAL AL ÁREA DE GESTIÓN DEL DESARROLLO ADMINISTRATIVA Y FINANCIERA EN LAS ACTIVIDADES DE GESTIÓN DOCUMENTAL PARA LOS TRÁMITES PROPIOS DE LA BUENA GESTIÓN DOCUMENTAL EN EL CDI._x000D_</t>
  </si>
  <si>
    <t>JULIÁN ERNESTO CASTILLO SANDOVAL</t>
  </si>
  <si>
    <t>https://community.secop.gov.co/Public/Tendering/ContractNoticePhases/View?PPI=CO1.PPI.24625641&amp;isFromPublicArea=True&amp;isModal=False</t>
  </si>
  <si>
    <t>471-2023</t>
  </si>
  <si>
    <t>FDLBU-CD-270-2023</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</si>
  <si>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</si>
  <si>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O23011601210000002012
O23011601240000002017</t>
  </si>
  <si>
    <t>899.999.061-9
900.413.030-9</t>
  </si>
  <si>
    <t>SECRETARÍA DISTRITAL DE CULTURA, RECREACIÓN Y DEPORTE 
Y EL INSTITUTO DISTRITAL DE LAS ARTES -IDARTES</t>
  </si>
  <si>
    <t>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t>
  </si>
  <si>
    <t>271-2023</t>
  </si>
  <si>
    <t>FDLBU-CD-271-2023</t>
  </si>
  <si>
    <t>APOYAR TÉCNICAMENTE LAS DISTINTAS ETAPAS DE LOS PROCESOS DE COMPETENCIA DE LAS INSPECCIONES DE POLICÍA DE LA LOCALIDAD, SEGÚN REPARTO.</t>
  </si>
  <si>
    <t>JORGE ALEJANDRO GONZÁLEZ LOZANO</t>
  </si>
  <si>
    <t>https://community.secop.gov.co/Public/Tendering/ContractNoticePhases/View?PPI=CO1.PPI.24860096&amp;isFromPublicArea=True&amp;isModal=False</t>
  </si>
  <si>
    <t>272-2023</t>
  </si>
  <si>
    <t>FDLBU-CD-272-2023</t>
  </si>
  <si>
    <t xml:space="preserve"> PRESTAR SERVICIOS DE APOYO PARA REALIZAR LA GESTIÓN Y SEGUIMIENTO DE ACTIVIDADES ENFOCADAS A LA INSPECCIÓN, VIGILANCIA Y CONTROL AMBIENTAL QUE APOYEN LA APLICACIÓN DE MEDIDAS PARA LA REDUCCIÓN DE AFECTACIONES AL AMBIENTE Y ESPACIO PÚBLICO, DERIVADAS DE LA INADECUADA GESTIÓN DE RESIDUOS SÓLIDOS Y AFECTACIONES A LOS RECURSOS NATURALES DE LA LOCALIDAD</t>
  </si>
  <si>
    <t xml:space="preserve"> JUAN PABLO TRIVIÑO ROJAS</t>
  </si>
  <si>
    <t>https://community.secop.gov.co/Public/Tendering/ContractNoticePhases/View?PPI=CO1.PPI.24893324&amp;isFromPublicArea=True&amp;isModal=False</t>
  </si>
  <si>
    <t>273-2023</t>
  </si>
  <si>
    <t>FDLBU-CD-273-2023</t>
  </si>
  <si>
    <t>PRESTAR SERVICIOS PROFESIONALES AL ÁREA DE GESTIÓN DEL DESARROLLO ADMINISTRATIVA Y FINANCIERA EN LAS ACTIVIDADES RELACIONADAS CON LOS PROCESOS DE FUNCIONAMIENTO, ASÍ COMO EL APOYO A LA SUPERVISIÓN DE CONTRATOS SUSCRITOS POR LA ALCALDÍA LOCAL DE BARRIOS UNIDOS</t>
  </si>
  <si>
    <t>SINDY YINETH ZAPATA MURILLO</t>
  </si>
  <si>
    <t>https://community.secop.gov.co/Public/Tendering/ContractNoticePhases/View?PPI=CO1.PPI.25050637&amp;isFromPublicArea=True&amp;isModal=False</t>
  </si>
  <si>
    <t>275-2023</t>
  </si>
  <si>
    <t>FDLBU-CD-275-2023</t>
  </si>
  <si>
    <t>AUNAR ESFUERZOS TÉCNICOS, ADMINISTRATIVOS, JURÍDICOS Y FINANCIEROS PARA LA IMPLEMENTACIÓN DEL PROGRAMA JÓVENES A LA U, PARA EL ACCESO Y LA PERMANENCIA DE LAS Y LOS JÓVENES, EN LA CIUDAD DE BOGOTÁ, PARTICULARMENTE PARA LOS JÓVENES DE LA LOCALIDAD DE BARRIOS UNIDOS</t>
  </si>
  <si>
    <t>901.508.361-4</t>
  </si>
  <si>
    <t>AGENCIA DISTRITAL PARA LA EDUCACIÓN SUPERIOR, LA CIENCIA Y LA TECNOLOGÍA - ATENEA</t>
  </si>
  <si>
    <t>https://community.secop.gov.co/Public/Tendering/ContractNoticePhases/View?PPI=CO1.PPI.25152110&amp;isFromPublicArea=True&amp;isModal=False</t>
  </si>
  <si>
    <t>279-2023</t>
  </si>
  <si>
    <t>FDLBU-CD-279-2023</t>
  </si>
  <si>
    <t>PRESTAR SERVICIOS DE APOYO TÉCNICO AL ÁREA DE GESTIÓN DEL DESARROLLO ADMINISTRATIVA Y FINANCIERA EN LAS ACTIVIDADES REFERENTES AL CUMPLIMIENTO DE LAS METAS DEL PROYECTO DIÁLOGOS PARA CRECER Y PARTICIPAR.</t>
  </si>
  <si>
    <t xml:space="preserve">MANUEL RICARDO MORENO PEÑUELA </t>
  </si>
  <si>
    <t>https://community.secop.gov.co/Public/Tendering/ContractNoticePhases/View?PPI=CO1.PPI.25276716&amp;isFromPublicArea=True&amp;isModal=False</t>
  </si>
  <si>
    <t>280-2023</t>
  </si>
  <si>
    <t>FDLBU-MC-003-2023</t>
  </si>
  <si>
    <t>Mínima cuantía</t>
  </si>
  <si>
    <t>PRESTACIÓN DEL SERVICIO DE MONITOREO DE GPS (INCLUYE EL ALQUILER DE LOS EQUIPOS) Y MEDICIÓN DE VARIABLES DE OPERACIÓN DE LOS VEHÍCULOS DEL FONDO DE DESARROLLO LOCAL DE BARRIOS UNIDOS Y DE LOS QUE LLEGARE A SER RESPONSABLE DURANTE LA VIGENCIA DEL CONTRATO</t>
  </si>
  <si>
    <t>900.465.924-0</t>
  </si>
  <si>
    <t>VISATEL DE COLOMBIA S A S</t>
  </si>
  <si>
    <t>https://community.secop.gov.co/Public/Tendering/ContractNoticePhases/View?PPI=CO1.PPI.25034661&amp;isFromPublicArea=True&amp;isModal=False</t>
  </si>
  <si>
    <t>281-2023</t>
  </si>
  <si>
    <t>FDLBU-CD-281-2023</t>
  </si>
  <si>
    <t>Comodato</t>
  </si>
  <si>
    <t>PRÉSTAMO DE USO A TÍTULO GRATUITO EN CALIDAD DE COMODATO Y CON CARGO A RESTITUIR BIENES MUEBLES DE PROPIEDAD ÚNICA Y EXCLUSIVA DEL FONDO DE DESARROLLO LOCAL DE BARRIOS UNIDOS, SOBRE LOS CUALES NO PESA NINGÚN GRAVAMEN O LIMITACIÓN ALGUNA</t>
  </si>
  <si>
    <t>800.105.758-8</t>
  </si>
  <si>
    <t>JUNTA DE ACCION COMUNAL 11 DE NOVIEMBRE</t>
  </si>
  <si>
    <t>https://community.secop.gov.co/Public/Tendering/ContractNoticePhases/View?PPI=CO1.PPI.25377889&amp;isFromPublicArea=True&amp;isModal=False</t>
  </si>
  <si>
    <t>282-2023</t>
  </si>
  <si>
    <t>FDLBU-CD-282-2023</t>
  </si>
  <si>
    <t xml:space="preserve">PRÉSTAMO DE USO A TÍTULO GRATUITO EN CALIDAD DE COMODATO Y CON CARGO A RESTITUIR BIENES DE PROPIEDAD ÚNICA Y EXCLUSIVA DEL FONDO DE DESARROLLO LOCAL DE BARRIOS UNIDOS,
SOBRE LOS CUALES NO PESA NINGÚN GRAVAMEN O LIMITACIÓN ALGUNA. </t>
  </si>
  <si>
    <t>900.309.874-3</t>
  </si>
  <si>
    <t>JUNTA DE ACCIÓN COMUNAL AURORA NORTE</t>
  </si>
  <si>
    <t>https://community.secop.gov.co/Public/Tendering/ContractNoticePhases/View?PPI=CO1.PPI.25380896&amp;isFromPublicArea=True&amp;isModal=False</t>
  </si>
  <si>
    <t>283-2023</t>
  </si>
  <si>
    <t>FDLBU-CD-283-2023</t>
  </si>
  <si>
    <t>PRESTAR SERVICIOS PROFESIONALES PARA EL APOYO JURÍDICO EN LOS TRÁMITES REQUERIDOS PARA LA GESTIÓN E IMPULSO PROCESAL DE LAS DIFERENTES ACTUACIONES QUE CURSEN EN LAS INSPECCIONES DE POLICÍA DE LA LOCALIDAD.</t>
  </si>
  <si>
    <t xml:space="preserve">O23011605570000002143 </t>
  </si>
  <si>
    <t>ROBINSON  BARACALDO PÁEZ</t>
  </si>
  <si>
    <t>https://community.secop.gov.co/Public/Tendering/ContractNoticePhases/View?PPI=CO1.PPI.25341986&amp;isFromPublicArea=True&amp;isModal=False</t>
  </si>
  <si>
    <t>284-2023</t>
  </si>
  <si>
    <t>FDLBU-CD-284-2023</t>
  </si>
  <si>
    <t>CARLOS ANDRES SANCHEZ HERNANDEZ</t>
  </si>
  <si>
    <t>https://community.secop.gov.co/Public/Tendering/ContractNoticePhases/View?PPI=CO1.PPI.25383027&amp;isFromPublicArea=True&amp;isModal=False</t>
  </si>
  <si>
    <t>285-2023</t>
  </si>
  <si>
    <t>FDLBU-CD-285-2023</t>
  </si>
  <si>
    <t>EDWIN DIAZ RUBIANO</t>
  </si>
  <si>
    <t>https://community.secop.gov.co/Public/Tendering/ContractNoticePhases/View?PPI=CO1.PPI.25383850&amp;isFromPublicArea=True&amp;isModal=False</t>
  </si>
  <si>
    <t>288-2023</t>
  </si>
  <si>
    <t>FDLBU-CD-288-2023</t>
  </si>
  <si>
    <t>PRESTAR SERVICIOS DE APOYO ASISTENCIAL AL ÁREA DE
GESTIÓN DEL DESARROLLO ADMINISTRATIVA Y FINANCIERA EN LAS ACTIVIDADES REFERENTES AL CUMPLIMIENTO DE LAS METAS DEL PROYECTO DIÁLOGOS PARA CRECER Y PARTICIPAR</t>
  </si>
  <si>
    <t>ELIZABETH CASAS TAPIAS</t>
  </si>
  <si>
    <t>https://community.secop.gov.co/Public/Tendering/ContractNoticePhases/View?PPI=CO1.PPI.25402318&amp;isFromPublicArea=True&amp;isModal=False</t>
  </si>
  <si>
    <t>290-2023</t>
  </si>
  <si>
    <t>FDLBU-CD-290-2023</t>
  </si>
  <si>
    <t>PRESTAR SERVICIOS PROFESIONALES PARA APOYAR AL ÁREA DE GESTIÓN DEL DESARROLLO ADMINISTRATIVA Y FINANCIERA, EN LOS ASUNTOS RELACIONADOS CON EL DESARROLLO DE LA GESTIÓN CONTRACTUAL, ASÍ COMO EN EL PROCESO DE LIQUIDACIÓN DE LOS CONTRATOS SUSCRITOS POR EL FONDO DE DESARROLLO LOCAL DE BARRIOS UNIDOS.</t>
  </si>
  <si>
    <t>FREDY ALEXANDER VEGA PASTRANA</t>
  </si>
  <si>
    <t>https://community.secop.gov.co/Public/Tendering/ContractNoticePhases/View?PPI=CO1.PPI.25430071&amp;isFromPublicArea=True&amp;isModal=False</t>
  </si>
  <si>
    <t>291-2023</t>
  </si>
  <si>
    <t>FDLBU-CD-291-2023</t>
  </si>
  <si>
    <t>860.043.392-7</t>
  </si>
  <si>
    <t xml:space="preserve">JUNTA DE ACCION COMUNAL SANTA SOFIA </t>
  </si>
  <si>
    <t>https://community.secop.gov.co/Public/Tendering/ContractNoticePhases/View?PPI=CO1.PPI.25431713&amp;isFromPublicArea=True&amp;isModal=False</t>
  </si>
  <si>
    <t>293-2023</t>
  </si>
  <si>
    <t>FDLBU-SASI-001-2023</t>
  </si>
  <si>
    <t>Subasta inversa</t>
  </si>
  <si>
    <t>PRESTAR EL SERVICIO INTEGRAL DE VIGILANCIA Y SEGURIDAD PRIVADA, CON ARMAS Y MEDIOS TECNOLÓGICOS, PARA LOS BIENES INMUEBLES Y MUEBLES DE PROPIEDAD Y/U OPERADOS Y/O ADMINISTRADOS POR EL FONDO DE DESARROLLO LOCAL DE BARRIOS UNIDOS Y DE LOS CUALES ES RESPONSABLE</t>
  </si>
  <si>
    <t>O21202020080585250</t>
  </si>
  <si>
    <t>800.001.000-0</t>
  </si>
  <si>
    <t>UNION TEMPORAL NE - H&amp;F 2023
conformada por: 
1. H&amp;F SEGURIDAD LTDA, NIT  830.140.263-1 (90%)
2. SEGURIDAD NUEVA ERA LTDA, NIT No. 830.070.625-3 (10%)</t>
  </si>
  <si>
    <t>https://community.secop.gov.co/Public/Tendering/ContractNoticePhases/View?PPI=CO1.PPI.24762945&amp;isFromPublicArea=True&amp;isModal=False</t>
  </si>
  <si>
    <t>294-2023</t>
  </si>
  <si>
    <t>FDLBU-CD-294-2023</t>
  </si>
  <si>
    <t>PRESTAR SERVICIOS DE APOYO ASISTENCIAL AL ÁREA DE GESTIÓN 
POLICIVA, EN LAS ACTIVIDADES OPERATIVAS QUE GENERE EL PROCESO DE IMPULSO DE LAS  ACTUACIONES ADMINISTRATIVAS EXISTENTES EN LA ALCALDÍA LOCAL DE BARRIOS UNIDOS,  ASÍ COMO EN LAS DEMÁS FUNCIONES MISIONALES DEL ÁREA</t>
  </si>
  <si>
    <t xml:space="preserve">JULIAN STEVEN NIÑO PORRAS </t>
  </si>
  <si>
    <t>https://community.secop.gov.co/Public/Tendering/ContractNoticePhases/View?PPI=CO1.PPI.25591894&amp;isFromPublicArea=True&amp;isModal=False</t>
  </si>
  <si>
    <t>297-2023</t>
  </si>
  <si>
    <t>FDLBU-CD-297-2023</t>
  </si>
  <si>
    <t>900.608.422-0</t>
  </si>
  <si>
    <t>JUNTA DE ACCION COMUNAL RIONEGRO</t>
  </si>
  <si>
    <t>https://community.secop.gov.co/Public/Tendering/ContractNoticePhases/View?PPI=CO1.PPI.25677519&amp;isFromPublicArea=True&amp;isModal=False</t>
  </si>
  <si>
    <t>298-2023</t>
  </si>
  <si>
    <t>FDLBU-CD-298-2023</t>
  </si>
  <si>
    <t>830.062.917-5</t>
  </si>
  <si>
    <t>JUNTA DE ACCION COMUNAL JORGE ELIECER GAITAN</t>
  </si>
  <si>
    <t>https://community.secop.gov.co/Public/Tendering/ContractNoticePhases/View?PPI=CO1.PPI.25710531&amp;isFromPublicArea=True&amp;isModal=False</t>
  </si>
  <si>
    <t>299-2023</t>
  </si>
  <si>
    <t>FDLBU-CD-299-2023</t>
  </si>
  <si>
    <t>AUNAR ESFUERZOS TÉCNICOS, ADMINISTRATIVOS Y FINANCIEROS PARA REALIZAR ACTIVIDADES DE RESTAURACIÓN ECOLÓGICA, JARDINERÍA, MANTENIMIENTO DE INDIVIDUOS ARBÓREOS Y ACCIONES DE FOMENTO PARA LA AGRICULTURA URBANA EN LA LOCALIDAD DE BARRIOS UNIDOS, CON LA PARTICIPACIÓN DE LA POBLACIÓN BENEFICIARIA Y VINCULADA EN LAS DIFERENTES ESTRATEGIAS PEDAGÓGICAS DEL INSTITUTO DISTRITAL PARA LA PROTECCIÓN DE LA NIÑEZ Y LA JUVENTUD – IDIPRON</t>
  </si>
  <si>
    <t xml:space="preserve">O23011601240000002073
O23011602270000002011
O23011602280000002009
O23011602330000002146 </t>
  </si>
  <si>
    <t>899.999.333-7</t>
  </si>
  <si>
    <t xml:space="preserve">INSTITUTO DISTRITAL PARA LA PROTECCIÓN DE LA NIÑEZ Y LA JUVENTUD – IDIPRON </t>
  </si>
  <si>
    <t>https://community.secop.gov.co/Public/Tendering/ContractNoticePhases/View?PPI=CO1.PPI.25760201&amp;isFromPublicArea=True&amp;isModal=False</t>
  </si>
  <si>
    <t>301-2023</t>
  </si>
  <si>
    <t>FDLBU-CD-301-2023</t>
  </si>
  <si>
    <t>PRESTAR SERVICIO DE APOYO ASISTENCIAL AL ÁREA DE GESTIÓN DEL DESARROLLO ADMINISTRATIVA Y FINANCIERA EN LAS ACTIVIDADES DE PLANEACIÓN  REFERENTES AL CUMPLIMIENTO DE LAS METAS DEL PROYECTO DEPORTE PARA EL  DESARROLLO SOCIAL.</t>
  </si>
  <si>
    <t>KARLA ANDREA TARAZONA RAMIREZ</t>
  </si>
  <si>
    <t>https://community.secop.gov.co/Public/Tendering/ContractNoticePhases/View?PPI=CO1.PPI.25767074&amp;isFromPublicArea=True&amp;isModal=False</t>
  </si>
  <si>
    <t>303-2023</t>
  </si>
  <si>
    <t>FDLBU-CD-303-2023</t>
  </si>
  <si>
    <t>PRESTAR SERVICIOS PROFESIONALES AL ÁREA DE GESTIÓN DEL DESARROLLO ADMINISTRATIVA Y FINANCIERA EN LAS ACTIVIDADES REFERENTES AL
CUMPLIMIENTO DE LAS METAS DE PROYECTOS INTEGRALES DE EDUCACIÓN.</t>
  </si>
  <si>
    <t>ANA MARIA QUINTERO NOVA</t>
  </si>
  <si>
    <t>https://community.secop.gov.co/Public/Tendering/ContractNoticePhases/View?PPI=CO1.PPI.25807255&amp;isFromPublicArea=True&amp;isModal=False</t>
  </si>
  <si>
    <t>304-2023</t>
  </si>
  <si>
    <t>FDLBU-CD-304-2023</t>
  </si>
  <si>
    <t>830.062.940-5</t>
  </si>
  <si>
    <t>JUNTA DE ACCION COMUNAL SAN MIGUEL</t>
  </si>
  <si>
    <t>https://community.secop.gov.co/Public/Tendering/ContractNoticePhases/View?PPI=CO1.PPI.25817649&amp;isFromPublicArea=True&amp;isModal=False</t>
  </si>
  <si>
    <t>305-2023</t>
  </si>
  <si>
    <t>FDLBU-CD-305-2023</t>
  </si>
  <si>
    <t>AUNAR ESFUERZOS TÉCNICOS, JURÍDICOS,ADMINISTRATIVOS Y FINANCIEROS ENTRE EL PROGRAMA DE LAS NACIONES UNIDASPARA EL DESARROLLO Y EL FONDO DE DESARROLLO LOCAL DE BARRIOS UNIDOS, CONEL FIN DE FORTALECER INICIATIVAS, LIDERADAS POR MUJERES, QUE TENGAN COMO FOCO EL FORTALECIMIENTO DE LOS DERECHOS DE LA MUJER, A TRAVÉS DE FORMACIÓNY ACOMPAÑAMIENTO EN EL DESPLIEGUE DE SU INICIATIVA CON ENFOQUE ENSOSTENIBILIDAD Y LA APROPIACIÓN DE CONCEPTOS COMO EL TRABAJO COMUNITARIOY EL ÉNFASIS EN GÉNERO EN EL MARCO DEL PROYECTO 2057 “YULIANA SAMBONÍ”</t>
  </si>
  <si>
    <t>https://community.secop.gov.co/Public/Tendering/ContractNoticePhases/View?PPI=CO1.PPI.25841481&amp;isFromPublicArea=True&amp;isModal=False</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</si>
  <si>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</si>
  <si>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309-2023</t>
  </si>
  <si>
    <t>FDLBU-CD-309-2023</t>
  </si>
  <si>
    <t>52.542.641
1.018.410.583</t>
  </si>
  <si>
    <t>JAZMÍN ROCÍO FERNÁNDEZ ROJAS CEDE A CRISTIAN DAVID CASTELLANOS FORERO</t>
  </si>
  <si>
    <t>https://community.secop.gov.co/Public/Tendering/ContractNoticePhases/View?PPI=CO1.PPI.25879320&amp;isFromPublicArea=True&amp;isModal=False</t>
  </si>
  <si>
    <t>312-2023</t>
  </si>
  <si>
    <t>FDLBU-CD-312-2023</t>
  </si>
  <si>
    <t>ADRIANA MILENA ROMERO VARGAS</t>
  </si>
  <si>
    <t>https://community.secop.gov.co/Public/Tendering/ContractNoticePhases/View?PPI=CO1.PPI.25879707&amp;isFromPublicArea=True&amp;isModal=False</t>
  </si>
  <si>
    <t>314-2023</t>
  </si>
  <si>
    <t>FDLBU-CD-314-2023</t>
  </si>
  <si>
    <t>PRESTAR SERVICIOS DE APOYO TÉCNICO EN LA IMPLEMENTACIÓN DE LOS PLANES Y ESTRATEGIAS DE COMUNICACIÓN INTERNA Y EXTERNA A LA JUNTA
ADMINISTATORA LOCAL</t>
  </si>
  <si>
    <t>PAULA CAMILA PORTILLA TORRES</t>
  </si>
  <si>
    <t>https://community.secop.gov.co/Public/Tendering/ContractNoticePhases/View?PPI=CO1.PPI.25878550&amp;isFromPublicArea=True&amp;isModal=False</t>
  </si>
  <si>
    <t>315-2023</t>
  </si>
  <si>
    <t>FDLBU-CD-315-2023</t>
  </si>
  <si>
    <t>900.324.3981-1</t>
  </si>
  <si>
    <t>JUNTA DE ACCION COMUNAL 12 DE OCTUBRE</t>
  </si>
  <si>
    <t>https://community.secop.gov.co/Public/Tendering/ContractNoticePhases/View?PPI=CO1.PPI.25882081&amp;isFromPublicArea=True&amp;isModal=False</t>
  </si>
  <si>
    <t>316-2023</t>
  </si>
  <si>
    <t>FDLBU-CD-316-2023</t>
  </si>
  <si>
    <t>Contrato Interadministrativo</t>
  </si>
  <si>
    <t>PRESTAR LOS SERVICIOS DE MENSAJERIA EXPRESA PARA LA ALCALDÍA LOCAL DE BARRIOS UNIDOS INCLUIDOS IN-HOUSE Y MOTORIZADO.</t>
  </si>
  <si>
    <t>O21202020060868021</t>
  </si>
  <si>
    <t>900.062.917-9</t>
  </si>
  <si>
    <t>SERVICIOS POSTALES NACIONALES  S.A.S</t>
  </si>
  <si>
    <t>https://community.secop.gov.co/Public/Tendering/ContractNoticePhases/View?PPI=CO1.PPI.25885807&amp;isFromPublicArea=True&amp;isModal=False</t>
  </si>
  <si>
    <t>317-2023</t>
  </si>
  <si>
    <t>FDLBU-CD-317-2023</t>
  </si>
  <si>
    <t>830.063.943-1</t>
  </si>
  <si>
    <t>JUNTA DE ACCION COMUNAL LA LIBERTAD</t>
  </si>
  <si>
    <t>https://community.secop.gov.co/Public/Tendering/ContractNoticePhases/View?PPI=CO1.PPI.25889017&amp;isFromPublicArea=True&amp;isModal=False</t>
  </si>
  <si>
    <t>318-2023</t>
  </si>
  <si>
    <t>FDLBU-CD-318-2023</t>
  </si>
  <si>
    <t>CESAR AUGUSTO TRUJILLO RIAÑO</t>
  </si>
  <si>
    <t>https://community.secop.gov.co/Public/Tendering/ContractNoticePhases/View?PPI=CO1.PPI.25892443&amp;isFromPublicArea=True&amp;isModal=False</t>
  </si>
  <si>
    <t>319-2023</t>
  </si>
  <si>
    <t>FDLBU-CD-319-2023</t>
  </si>
  <si>
    <t>PRESTAR SERVICIOS PROFESIONALES AL ÁREA DE GESTIÓN DEL  DESARROLLO LOCAL EN LOS ASUNTOS RELATIVOS A LA PLANEACIÓN LOCAL EN LOS
PROYECTOS DE INVERSIÓN, ASÍ COMO EL APOYO A LA SUPERVISIÓN DE  CONTRATOS SUSCRITOS POR LA ALCALDÍA LOCAL DE BARRIOS UNIDOS.</t>
  </si>
  <si>
    <t>LILIANA CAROLINA COLMENARES GARCIA</t>
  </si>
  <si>
    <t>https://community.secop.gov.co/Public/Tendering/ContractNoticePhases/View?PPI=CO1.PPI.25890024&amp;isFromPublicArea=True&amp;isModal=False</t>
  </si>
  <si>
    <t>320-2023</t>
  </si>
  <si>
    <t>FDLBU-CD-320-2023</t>
  </si>
  <si>
    <t>PRESTAR SERVICIOS DE APOYO ASISTENCIAL AL ÁREA DE GESTIÓN 
DEL DESARROLLO ADMINISTRATIVA Y FINANCIERA EN LAS ACTIVIDADES DE GESTIÓN  DOCUMENTAL PARA LA APLICACIÓN DE LOS DISTINTOS  PROTOCOLOS ESTABLECIDOS EN  MATERIA DOCUMENTAL</t>
  </si>
  <si>
    <t>STIVEN GARCIA VENEGAS</t>
  </si>
  <si>
    <t>https://community.secop.gov.co/Public/Tendering/ContractNoticePhases/View?PPI=CO1.PPI.25890978&amp;isFromPublicArea=True&amp;isModal=False</t>
  </si>
  <si>
    <t>322-2023</t>
  </si>
  <si>
    <t>FDLBU-CD-322-2023</t>
  </si>
  <si>
    <t>PRESTAR SERVICIOS PROFESIONALES AL ÁREA DE GESTIÓN DEL DESARROLLO ADMINISTRATIVA Y FINANCIERA EN LAS ACTIVIDADES CONTRACTUALES
PARA LA ADQUISICIÓN DE BIENES Y SERVICIOS</t>
  </si>
  <si>
    <t xml:space="preserve">YESICA LORENA ALFONSO </t>
  </si>
  <si>
    <t>https://community.secop.gov.co/Public/Tendering/ContractNoticePhases/View?PPI=CO1.PPI.25892263&amp;isFromPublicArea=True&amp;isModal=False</t>
  </si>
  <si>
    <t>323-2023</t>
  </si>
  <si>
    <t>FDLBU-CD-323-2023</t>
  </si>
  <si>
    <t xml:space="preserve">APOYAR JURÍDICAMENTE LA EJECUCIÓN DE LAS ACCIONES REQUERIDAS PARA EL TRÁMITE E IMPULSO PROCESAL DE LAS ACTUACIONES
CONTRAVENCIONALES Y/O QUERELLAS QUE CURSEN EN LAS INSPECCIONES DE POLICÍA DE LA LOCALIDAD. </t>
  </si>
  <si>
    <t>KEVIN ANDRES RODRIGUEZ FONSECA</t>
  </si>
  <si>
    <t>https://community.secop.gov.co/Public/Tendering/ContractNoticePhases/View?PPI=CO1.PPI.25900814&amp;isFromPublicArea=True&amp;isModal=False</t>
  </si>
  <si>
    <t>324-2023</t>
  </si>
  <si>
    <t>FDLBU-CD-324-2023</t>
  </si>
  <si>
    <t>PRESTAR SERVICIOS PROFESIONALES AL ÁREA DE GESTIÓN DEL
DESARROLLO LOCAL EN LOS ASUNTOS RELATIVOS A LA PLANEACIÓN LOCAL EN LOS PROYECTOS DE INVERSIÓN, ASÍ COMO EL APOYO A LA SUPERVISIÓN DE CONTRATOS SUSCRITOS POR LA ALCALDÍA LOCAL DE BARRIOS UNIDOS</t>
  </si>
  <si>
    <t>CATALINA TERESA BOHORQUEZ FERNANDEZ</t>
  </si>
  <si>
    <t>https://community.secop.gov.co/Public/Tendering/ContractNoticePhases/View?PPI=CO1.PPI.25902714&amp;isFromPublicArea=True&amp;isModal=False</t>
  </si>
  <si>
    <t>327-2023</t>
  </si>
  <si>
    <t>FDLBU-CD-327-2023</t>
  </si>
  <si>
    <t>PRESTAR SERVICIOS DE APOYO ASISTENCIAL AL ÁREA DE GESTIÓN 
DEL DESARROLLO ADMINISTRATIVA Y FINANCIERA EN LAS ACTIVIDADES DE GESTIÓN  DOCUMENTAL PARA LA APLICACIÓN DE LOS DISTINTOS PROTOCOLOS ESTABLECIDOS EN  MATERIA DOCUMENTAL.</t>
  </si>
  <si>
    <t>MARTHA CECILIA CARRILLO CARRILLO</t>
  </si>
  <si>
    <t>329-2023</t>
  </si>
  <si>
    <t>FDLBU-CD-329-2023</t>
  </si>
  <si>
    <t>AUNAR ESFUERZOS ADMINISTRATIVOS Y FINANCIEROS ENTRE LA SECRETARIA DISTRITAL DE SEGURIDAD, CONVIVENCIA Y JUSTICIA Y LOS FONDOS DE DESARROLLO LOCAL DE USAQUEN, CHAPINERO, SANTA FE, USME, TUNJUELITO, BOSA, KENNEDY, FONTIBON, ENGATIVA, SUBA BARRIOS UNIDOS, TEUSAQUILLO, ANTONIO NARIÑO, PUENTE ARANDA, LA CANDELARIA, RAFEL URIBE URIBE Y CIUDAD BOLIVAR PARA EL SUMINISTRO E INSTALACION DE EQUIPOS Y COMPONENTES PARA EL SISTEMA DE VIDEOVIGILANCIA DE BOGOTA.</t>
  </si>
  <si>
    <t xml:space="preserve">SECRETARÍA DISTRITAL DE SEGURIDAD, CONVIVENCIA Y JUSTICIA </t>
  </si>
  <si>
    <t>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t>
  </si>
  <si>
    <t>414000-695-2023</t>
  </si>
  <si>
    <t>FDLBU-CD-330-2023</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</si>
  <si>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</si>
  <si>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830.012.587-4</t>
  </si>
  <si>
    <t>CANAL CAPITAL</t>
  </si>
  <si>
    <t>LINK FDLBU:
https://www.contratos.gov.co/consultas/detalleProceso.do?numConstancia=23-22-71535&amp;g-recaptcha-response=03AAYGu2Rgp6Hu3hMlkKoa2CibwQ6mYDsAjFkDj9TF-KT5iZFMqNczOZGNjLOv12BKcPlCVx11733wRUzR1gTteNwBY-5cGl8FwYrI_5Ao1XGrid-ucTGoSuGyKBjDAtwsowJXce-IKuTdY59_h6ZW5se1BpiawtFzv-Qku_05JbQq6sshCF5FxWrFFvYHkHcfEQ_0CJdyHnhMZYFQWnIdymQ7zzd5mUFtD8zQpNzKpu6jU4cYQz41eTkmRHe5O63-WlyQUFogLH0DGTMt8OyoHMWur8zdAxhKb0PM5SkIyfcZqCRGlX_cYaUfIIECQfGr9K7_vRFyvKIgdFcr9sDUhPlcMIhu0jKuTmdUHxG5F3oQ85R7btbQCXB_ZtNgfJAkY11yEpGtqJB-HuVK9DCsYFTJYZlCkRJNcAnl7z8FmSY88C97AYNMyymoXNJSeJ_uj2Rtkz_QD-sDHG6B_5792emYGTc2QRyXTWlhNjR9NRPJLsN69MxB8WtITN-KYWxpQYVbhZ4cXeb2E3_cQnvvdWM36oNvVy8a4fIfAuXHgJawhIZeU9pQ6Co
LINK CANAL CAPITAL:
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t>
  </si>
  <si>
    <t>OC 112436</t>
  </si>
  <si>
    <t>ORDEN DE COMPRA 112436</t>
  </si>
  <si>
    <t>SUMINISTRO DE COMBUSTIBLE (GASOLINA CORRIENTE, EXTRA Y ACPM) A MONTO AGOTABLE PARA LOS VEHÍCULO QUE CONFORMAN EL PARQUE AUTOMOTOR DE PROPIEDAD Y/O AL SERVICIO DEL DESARROLLO LOCAL DE BARRIOS UNIDOS Y POR LOS QUE LLEGARE A SER RESPONSABLE</t>
  </si>
  <si>
    <t>O2120201003033331101
O212020100303333610</t>
  </si>
  <si>
    <t>830.095.213-0</t>
  </si>
  <si>
    <t>ORGANIZACION TERPEL S.A.</t>
  </si>
  <si>
    <t>https://colombiacompra.gov.co/tienda-virtual-del-estado-colombiano/ordenes-compra/112436</t>
  </si>
  <si>
    <t>332-2023</t>
  </si>
  <si>
    <t>FDLBU-MC-004-2023</t>
  </si>
  <si>
    <t>CONTRATAR EL SEGURO VIDA GRUPO PARA LOS EDILES DEL FONDO DE
DESARROLLO LOCAL DE BARRIOS UNIDOS</t>
  </si>
  <si>
    <t>O212020200701030102713</t>
  </si>
  <si>
    <t xml:space="preserve"> 860.009.174-4</t>
  </si>
  <si>
    <t>SEGUROS DEL ESTADO S.A</t>
  </si>
  <si>
    <t>https://community.secop.gov.co/Public/Tendering/ContractNoticePhases/View?PPI=CO1.PPI.26040401&amp;isFromPublicArea=True&amp;isModal=False</t>
  </si>
  <si>
    <t>333-2023</t>
  </si>
  <si>
    <t>FDLBU-LP-001-2023</t>
  </si>
  <si>
    <t>Licitación Pública</t>
  </si>
  <si>
    <t>PRESTAR LOS SERVICIOS DE OPERADOR LOGISTICO PARA EL DESARROLLO DE LAS ACTIVIDADES DEPORTIVAS Y RECREATIVAS EN LA LOCALIDAD DE BARRIOS UNIDOS, EN EL MARCO DEL PROYECTO 2044 “DEPORTE Y RECREACIÓN PARA EL DESARROLLO SOCIAL</t>
  </si>
  <si>
    <t>900.300.970-1</t>
  </si>
  <si>
    <t>INDUHOTEL  S.A.S.</t>
  </si>
  <si>
    <t>https://community.secop.gov.co/Public/Tendering/ContractNoticePhases/View?PPI=CO1.PPI.25023405&amp;isFromPublicArea=True&amp;isModal=False</t>
  </si>
  <si>
    <t>335-2023</t>
  </si>
  <si>
    <t>FDLBU-MC-006-2023</t>
  </si>
  <si>
    <t>CONTRATAR EL SUMINISTRO DE CAJAS PARA ARCHIVO, CARPETAS DE CONTRATOS Y GESTIÓN, ELEMENTOS DE PAPELERÍA Y ÚTILES DE OFICINA, PARA LAS DIFERENTES DEPENDENCIAS DE LA ALCALDÍA LOCAL DE BARRIOS UNIDOS A MONTO AGOTABLE, MEDIANTE EL SISTEMA DE PRECIOS UNITARIOS FIJOS</t>
  </si>
  <si>
    <t>O2120201003023212101
O2120201003023212801 
O2120201003023213301 
O2120201003023219996
O2120201003083891103
O2120201003083891106
O2120201003083891117
O2120201003083899310
O2120201003083899998</t>
  </si>
  <si>
    <t>860.026.740-5</t>
  </si>
  <si>
    <t>PAPELERIA LOS ANDES  S.A.S.</t>
  </si>
  <si>
    <t>https://community.secop.gov.co/Public/Tendering/ContractNoticePhases/View?PPI=CO1.PPI.26309058&amp;isFromPublicArea=True&amp;isModal=False</t>
  </si>
  <si>
    <t>336-2023</t>
  </si>
  <si>
    <t>FDLBU-LP-003-2023</t>
  </si>
  <si>
    <t>PRESTACIÓN DE SERVICIOS PARA LA REALIZACIÓN DE LAS ACTIVIDADES DE ORIENTACIÓN FAMILIAR, PROMOCIÓN DEL BUEN TRATO Y PREVENCIÓN DE LA VIOLENCIA INTRAFAMILIAR EN LA LOCALIDAD DE BARRIOS UNIDOS EN EL MARCO DEL PROYECTO 2053 DE BUEN TRATO</t>
  </si>
  <si>
    <t>900.572.400-1</t>
  </si>
  <si>
    <t>SINERGIA E INNOVACION S.A.S.</t>
  </si>
  <si>
    <t>https://community.secop.gov.co/Public/Tendering/ContractNoticePhases/View?PPI=CO1.PPI.26162214&amp;isFromPublicArea=True&amp;isModal=False</t>
  </si>
  <si>
    <t>337-2023</t>
  </si>
  <si>
    <t>FDLBU-MC-007-2023</t>
  </si>
  <si>
    <t>PRESTAR EL SERVICIO DE MANTENIMIENTO PREVENTIVO Y CORRECTIVO INCLUIDA LA MANO DE OBRA, AUTOPARTES Y ACCESORIOS ORIGINALES, A MONTO AGOTABLE PARA LOS VEHICULOS DEL FONDO DE DESARROLLO LOCAL DE BARRIOS UNIDOS O LOS QUE LLEGARE A SER RESPONSABLE DURANTE LA VIGENCIA DEL CONTRATO</t>
  </si>
  <si>
    <t>O2120202008078714199</t>
  </si>
  <si>
    <t>900.693.270-1</t>
  </si>
  <si>
    <t>CAR SCANNERS S.A.S.</t>
  </si>
  <si>
    <t>https://community.secop.gov.co/Public/Tendering/ContractNoticePhases/View?PPI=CO1.PPI.26938992&amp;isFromPublicArea=True&amp;isModal=False</t>
  </si>
  <si>
    <t>338-2023</t>
  </si>
  <si>
    <t>FDLBU-SAMC-004-2023</t>
  </si>
  <si>
    <t>PRESTAR LOS SERVICIOS A MONTO AGOTABLE PARA REALIZAR LAS  ACTIVIDADES NECESARIAS EN URGENCIAS, ESTERILIZACIONES Y SUMINISTRO DE INSUMOS, MEDICAMENTOS E IMPLEMENTOS PARA LAS BRIGADAS MEDICO VETERINARIAS EN LA LOCALIDAD DE BARRIOS UNIDOS EN EL MARCO DEL PROYECTO 2008 DE NIRVANA</t>
  </si>
  <si>
    <t>901.421.063-9</t>
  </si>
  <si>
    <t>UNIDAD MEDICA Y PET STORE ANIMAL BULL</t>
  </si>
  <si>
    <t>https://community.secop.gov.co/Public/Tendering/ContractNoticePhases/View?PPI=CO1.PPI.26625873&amp;isFromPublicArea=True&amp;isModal=False</t>
  </si>
  <si>
    <t>OC-115889-2023</t>
  </si>
  <si>
    <t>ORDEN DE COMPRA 115889</t>
  </si>
  <si>
    <t>CONTRATAR EL SERVICIO DE ALQUILER DE ESCÁNER CON DESTINO A LAS DIFERENTES DEPENDENCIAS DEL FONDO DE DESARROLLO DE BARRIOS UNIDOS</t>
  </si>
  <si>
    <t>830.053.669-5</t>
  </si>
  <si>
    <t>SOLUTION COPY LTDA</t>
  </si>
  <si>
    <t>https://www.colombiacompra.gov.co/tienda-virtual-del-estado-colombiano/ordenes-compra/115889</t>
  </si>
  <si>
    <t>339-2023</t>
  </si>
  <si>
    <t>FDLBU-SASI-002-2023</t>
  </si>
  <si>
    <t>Compra Venta</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</si>
  <si>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ORTALECIMIENTO DE LA EDUCACIÓN INICIAL" - Lote 1 - MATERIAL PEDAGÓGIGO</t>
  </si>
  <si>
    <t>830.005.066-1</t>
  </si>
  <si>
    <t>SECURITY VIDEO EQUIPMENT S.A.S.</t>
  </si>
  <si>
    <t>https://community.secop.gov.co/Public/Tendering/ContractNoticePhases/View?PPI=CO1.PPI.26204794&amp;isFromPublicArea=True&amp;isModal=False</t>
  </si>
  <si>
    <t>340-2023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</si>
  <si>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2 - TECNOLOGÍA</t>
  </si>
  <si>
    <t>341-2023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</si>
  <si>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3 - MOBILIARIO</t>
  </si>
  <si>
    <t>342-2023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</si>
  <si>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4 - LITERATURA</t>
  </si>
  <si>
    <t>900.989.171-0</t>
  </si>
  <si>
    <t>IMPORTACIONES Y SOLUCIONES DE INGENIERÍA S.A.S.</t>
  </si>
  <si>
    <t>343-2023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</si>
  <si>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5 - PAPELERÍA</t>
  </si>
  <si>
    <t>900.505.401-3</t>
  </si>
  <si>
    <t>ESM SOLUTIONS S.A.S.</t>
  </si>
  <si>
    <t>344-2023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</si>
  <si>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6 - INSTRUMENTOS MUSICALES</t>
  </si>
  <si>
    <t>900.817.375-9</t>
  </si>
  <si>
    <t>ARRIBA HOLDINGS S.A.S.</t>
  </si>
  <si>
    <t>345-2023</t>
  </si>
  <si>
    <t>FDLBU-SAMC-005-2023</t>
  </si>
  <si>
    <t>PRESTAR SERVICIOS PARA EL DESARROLLO DE LAS ACTIVIDADES DE FORTALECIMIENTO Y CONSTRUCCIÓN DE LA CIUDADANÍA Y DESARROLLO DE CAPACIDADES, PARA EL EJERCICIO DE LOS DERECHOS DE LAS MUJERES
Y LA PREVENCIÓN DEL FEMINICIDIO Y LAS VIOLENCIAS CONTRA LAS MUJERES EN LA LOCALIDAD DE BARRIOS UNIDOS, EN EL MARCO DEL PROYECTO 2057 “YULIANA SAMBONÍ”</t>
  </si>
  <si>
    <t xml:space="preserve"> 830.133.329-1</t>
  </si>
  <si>
    <t>FUNDESCO</t>
  </si>
  <si>
    <t>https://community.secop.gov.co/Public/Tendering/ContractNoticePhases/View?PPI=CO1.PPI.26650875&amp;isFromPublicArea=True&amp;isModal=False</t>
  </si>
  <si>
    <t>346-2023</t>
  </si>
  <si>
    <t>FDLBU-LP-004-2023</t>
  </si>
  <si>
    <t>Contrato de Obra</t>
  </si>
  <si>
    <t>CONTRATAR MEDIANTE EL SISTEMA DE PRECIOS UNITARIOS FIJOS Y A MONTO AGOTABLE, EL MANTENIMIENTO Y/O DOTACIÓN DEL MOBILIARIO DE LOS PARQUES DE PROXIMIDAD, DE LA LOCALIDAD DE BARRIOS UNIDOS EN BOGOTÁ D.C.</t>
  </si>
  <si>
    <t>O23011602330000002146 
O23011602330000002146</t>
  </si>
  <si>
    <t>901.760646-6</t>
  </si>
  <si>
    <t>UNIÓN TEMPORAL MANTENIMIENTO conformada por: 
1.MLG INGENIERIA SAS, NIT.  900.411.837-6 (90%)
2. MARTHA LORENA GARCIA QUIROGA, CC No. 60.361.505 (10%)</t>
  </si>
  <si>
    <t>https://community.secop.gov.co/Public/Tendering/ContractNoticePhases/View?PPI=CO1.PPI.26586732&amp;isFromPublicArea=True&amp;isModal=False</t>
  </si>
  <si>
    <t>347-2023</t>
  </si>
  <si>
    <t>FDLBU-CMA-001-2023</t>
  </si>
  <si>
    <t>Contrato de Interventoría</t>
  </si>
  <si>
    <t>Concurso de méritos</t>
  </si>
  <si>
    <t xml:space="preserve">	INTERVENTORÍA TÉCNICA, ADMINISTRATIVA, FINANCIERA, CONTABLE, LEGAL, AMBIENTAL Y DE SEGURIDAD Y SALUD EN EL TRABAJO, AL CONTRATO DE OBRA RESULTANTE DEL PROCESO LICITATORIO No. 004 DE 2023, CUYO OBJETO ES: "CONTRATAR MEDIANTE EL SISTEMA DE PRECIOS UNITARIOS FIJOS Y A MONTO AGOTABLE, EL MANTENIMIENTO Y/O DOTACIÓN DEL MOBILIARIO DE LOS PARQUES DE PROXIMIDAD, DE LA LOCALIDAD DE BARRIOS UNIDOS EN BOGOTÁ D.C.</t>
  </si>
  <si>
    <t>900.234.357-3</t>
  </si>
  <si>
    <t xml:space="preserve"> HUPERNIKAO
INGENIERÍA SAS - HUPK S.A.S.</t>
  </si>
  <si>
    <t>https://community.secop.gov.co/Public/Tendering/ContractNoticePhases/View?PPI=CO1.PPI.26984904&amp;isFromPublicArea=True&amp;isModal=False</t>
  </si>
  <si>
    <t>349-2023</t>
  </si>
  <si>
    <t>FDLBU-MC-009-2023</t>
  </si>
  <si>
    <t>CONTRATAR A MONTO AGOTABLE EL SERVICIO DE MATERIAL LITOGRÁFICO Y ELEMENTOS DE PUBLICIDAD, INCLUIDOS IMPRESOS, ARTÍCULOS PROMOCIONALES, PUBLICACIONES Y SEÑALIZACIÓN INSTITUCIONAL PARA LA ALCALDÍA LOCAL DE BARRIOS UNIDOS</t>
  </si>
  <si>
    <t>O2120202008098912197</t>
  </si>
  <si>
    <t>900.684.554-8</t>
  </si>
  <si>
    <t>GRUPO ARKS PREMIER SAS</t>
  </si>
  <si>
    <t>https://community.secop.gov.co/Public/Tendering/ContractNoticePhases/View?PPI=CO1.PPI.27832110&amp;isFromPublicArea=True&amp;isModal=False</t>
  </si>
  <si>
    <t>350-2023</t>
  </si>
  <si>
    <t>FDLBU-CD-350-2023</t>
  </si>
  <si>
    <t>830.059.027-4</t>
  </si>
  <si>
    <t>JUNTA DE ACCION COMUNAL BENJAMIN HERRERA</t>
  </si>
  <si>
    <t>https://community.secop.gov.co/Public/Tendering/ContractNoticePhases/View?PPI=CO1.PPI.28751349&amp;isFromPublicArea=True&amp;isModal=False</t>
  </si>
  <si>
    <t>351-2023</t>
  </si>
  <si>
    <t>FDLBU-LP-006-2023</t>
  </si>
  <si>
    <t>REALIZAR ACCIONES EN SALUD ENCAMINADAS A
FAVORECER LA SALUD FÍSICA Y MENTAL EN LA COMUNIDAD DE BARRIOS UNIDOS, A PARTIR DE ACTIVIDADES ALTERNATIVAS EN SALUD, ARTETERAPIA, ECO CUIDADO, ACTIVIDADES DE RESPIRO Y EL FORTALECIMIENTO DE DISPOSITIVOS DE BASE COMUNITARIA EN RESPUESTA AL CONSUMO DE SUSTANCIAS PSICOACTIVAS BUSCADO FAVORECER LA INDEPENDENCIA ECONÓMICA Y EL BIENESTAR FÍSICO Y EMOCIONAL DE LOS RESIDENTES.</t>
  </si>
  <si>
    <t>811.000.798-0</t>
  </si>
  <si>
    <t>ASCODES SAS</t>
  </si>
  <si>
    <t>https://community.secop.gov.co/Public/Tendering/ContractNoticePhases/View?PPI=CO1.PPI.27899773&amp;isFromPublicArea=True&amp;isModal=False</t>
  </si>
  <si>
    <t>352-2023</t>
  </si>
  <si>
    <t>FDLBU-CD-352-2023</t>
  </si>
  <si>
    <t>PRESTAR SERVICIOS DE APOYO TÉCNICO AL ÁREA DE GESTIÓN DEL DESARROLLO ADMINISTRATIVA Y FINANCIERA EN LAS ACTIVIDADES DE PLANEACIÓN REFERENTES AL CUMPLIMIENTO DE LAS METAS DEL PROYECTO DEPORTE PARA EL DESARROLLO SOCIAL</t>
  </si>
  <si>
    <t>JULLY ESTHER OTALORA CARRILLO</t>
  </si>
  <si>
    <t>https://community.secop.gov.co/Public/Tendering/ContractNoticePhases/View?PPI=CO1.PPI.28856146&amp;isFromPublicArea=True&amp;isModal=False</t>
  </si>
  <si>
    <t>353-2023</t>
  </si>
  <si>
    <t>FDLBU-CD-353-2023</t>
  </si>
  <si>
    <t>JOEL SEBASTIAN MEDRADA MOLINA</t>
  </si>
  <si>
    <t>https://community.secop.gov.co/Public/Tendering/ContractNoticePhases/View?PPI=CO1.PPI.28858170&amp;isFromPublicArea=True&amp;isModal=False</t>
  </si>
  <si>
    <t>354-2023</t>
  </si>
  <si>
    <t>FDLBU-CD-354-2023</t>
  </si>
  <si>
    <t>PRESTAR SERVICIOS DE APOYO ASISTENCIAL AL ÁREA DE GESTIÓN DEL DESARROLLO ADMINISTRATIVA Y FINANCIERA EN LAS ACTIVIDADES DE PLANEACIÓN REFERENTES AL CUMPLIMIENTO DE LAS METAS DEL PROYECTO DEPORTE PARA EL DESARROLLO SOCIAL.</t>
  </si>
  <si>
    <t>MARIA FERNANDA PUENTES CORTES</t>
  </si>
  <si>
    <t>https://community.secop.gov.co/Public/Tendering/ContractNoticePhases/View?PPI=CO1.PPI.28859890&amp;isFromPublicArea=True&amp;isModal=False</t>
  </si>
  <si>
    <t>355-2023</t>
  </si>
  <si>
    <t>FDLBU-SAMC-006-2023</t>
  </si>
  <si>
    <t>PRESTAR LOS SERVICIOS DE APOYO LOGÍSTICO PARA REALIZAR LAS SALIDAS LÚDICO PEDAGÓGICAS Y ACTIVIDADES NECESARIAS QUE PERMITAN POSICIONAR LA EDUCACIÓN INICIAL EN EL TERRITORIO Y TRASCENDER LA
ESCUELA COMO ESCENARIO DE APRENDIZAJE AMPLIANDO LA PARTICIPACIÓN DE NIÑAS, NIÑOS Y SUS FAMILIAS A PARTIR DE LA ARTICULACIÓN ENTRE LA ESCUELA, FAMILIA Y
COMUNIDAD EN EL MARCO DEL PROYECTO 2026 –  PRIMEROS PASOS”</t>
  </si>
  <si>
    <t xml:space="preserve">CARLOS ALBERTO PINZÓN MOLINA </t>
  </si>
  <si>
    <t>https://community.secop.gov.co/Public/Tendering/ContractNoticePhases/View?PPI=CO1.PPI.28251553&amp;isFromPublicArea=True&amp;isModal=False</t>
  </si>
  <si>
    <t>356-2023</t>
  </si>
  <si>
    <t>FDLBU-CD-356-2023</t>
  </si>
  <si>
    <t>PRESTAR SERVICIOS DE APOYO EN LA CONDUCCIÓN DE LOS VEHÍCULOS A CARGO DEL FDLBU Y/O LA GESTIÓN  ADMINISTRATIVA RELACIONADA CON EL PARQUE AUTOMOTOR, CUANDO SEA REQUERIDO POR EL  SUPERVISOR.</t>
  </si>
  <si>
    <t>RENE ALEJANDRO TORRES ROA</t>
  </si>
  <si>
    <t>https://community.secop.gov.co/Public/Tendering/ContractNoticePhases/View?PPI=CO1.PPI.28880467&amp;isFromPublicArea=True&amp;isModal=False</t>
  </si>
  <si>
    <t>357-2023</t>
  </si>
  <si>
    <t>FDLBU-CD-357-2023</t>
  </si>
  <si>
    <t>MARIA DEL CARMEN AVILA VELAZQUEZ</t>
  </si>
  <si>
    <t>https://community.secop.gov.co/Public/Tendering/ContractNoticePhases/View?PPI=CO1.PPI.28890294&amp;isFromPublicArea=True&amp;isModal=False</t>
  </si>
  <si>
    <t>358-2023</t>
  </si>
  <si>
    <t>FDLBU-RE-358-2023</t>
  </si>
  <si>
    <t>AUNAR ESFUERZOS TÉCNICOS, ADMINISTRATIVOS Y FINANCIEROS ENTRE LA ORGANIZACIÓN DE ESTADOS IBEROAMERICANOS Y EL FONDO DE DESARROLLO LOCAL DE
BARRIOS UNIDOS PARA PROMOVER EL FORTALECIMIENTO DE CAPACIDADES EMPRESARIALES Y ECONOMICAS DE EMPRENDIMIENTOS Y/O UNIDADES PRODUCTIVAS DE
LA LOCALIDAD DE BARRIOS UNIDOS</t>
  </si>
  <si>
    <t>860.403.137- 0</t>
  </si>
  <si>
    <t xml:space="preserve">ORGANIZACIÓN DE ESTADOS IBEROAMERICANOS - OEI </t>
  </si>
  <si>
    <t>https://community.secop.gov.co/Public/Tendering/ContractNoticePhases/View?PPI=CO1.PPI.28895115&amp;isFromPublicArea=True&amp;isModal=False</t>
  </si>
  <si>
    <t>359-2023</t>
  </si>
  <si>
    <t>FDLBU-CD-359-2023</t>
  </si>
  <si>
    <t>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</si>
  <si>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https://community.secop.gov.co/Public/Tendering/ContractNoticePhases/View?PPI=CO1.PPI.28914252&amp;isFromPublicArea=True&amp;isModal=False</t>
  </si>
  <si>
    <t>360-2023</t>
  </si>
  <si>
    <t>FDLBU-CD-360-2023</t>
  </si>
  <si>
    <t>PRESTAR SERVICIOS DE APOYO ASISTENCIAL AL ÁREA DE GESTIÓN DEL DESARROLLO ADMINISTRATIVA Y FINANCIERA EN LAS ACTIVIDADES DE PLANEACIÓN REFERENTES AL CUMPLIMIENTO DE LAS METAS DEL PROYECTO DEPORTE PARA EL DESARROLLO SOCIAL</t>
  </si>
  <si>
    <t>PAULA ALEJANDRA BELTRAN PORTILLO</t>
  </si>
  <si>
    <t>https://community.secop.gov.co/Public/Tendering/ContractNoticePhases/View?PPI=CO1.PPI.28930081&amp;isFromPublicArea=True&amp;isModal=False</t>
  </si>
  <si>
    <t>361-2023</t>
  </si>
  <si>
    <t>FDLBU-SASI-003-2023</t>
  </si>
  <si>
    <t>ADQUISICIÓN E INSTALACIÓN DE ALARMAS COMUNITARIAS Y CAMARAS DE SEGURIDAD, PARA LOS FRENTES DE SEGURIDAD Y REDES DE CUIDADO REQUERIDO EN LA LOCALIDAD DE BARRIOS UNIDOS, DENTRO DEL MARCO DEL PROYECTO 2149 POR UNA LOCALIDAD SEGURA Y RESILIENTE</t>
  </si>
  <si>
    <t>901.357.958-1</t>
  </si>
  <si>
    <t>GRUPO EMPRESARIAL SECURITY</t>
  </si>
  <si>
    <t>https://community.secop.gov.co/Public/Tendering/ContractNoticePhases/View?PPI=CO1.PPI.28313842&amp;isFromPublicArea=True&amp;isModal=False</t>
  </si>
  <si>
    <t>362-2023</t>
  </si>
  <si>
    <t>FDLBU-CD-362-2023</t>
  </si>
  <si>
    <t>https://community.secop.gov.co/Public/Tendering/ContractNoticePhases/View?PPI=CO1.PPI.28968537&amp;isFromPublicArea=True&amp;isModal=False</t>
  </si>
  <si>
    <t>363-2023</t>
  </si>
  <si>
    <t>FDLBU-LP-007-2023</t>
  </si>
  <si>
    <t>CONTRATAR POR EL SISTEMA DE PRECIOS UNITARIOS FIJOS Y A MONTO AGOTABLE LA INTERVENCIÓN DE LA MALLA VIAL LOCAL E INTERMEDIA Y EL ESPACIO PÚBLICO ASOCIADO DE LA LOCALIDAD DE BARRIOS UNIDOS, BOGOTÁ D.C EN EL MARCO DE LA CONSERVACIÓN.</t>
  </si>
  <si>
    <t>O23011604490000002022
O23011604490000002022
O23011604490000002022
O23011604490000002022</t>
  </si>
  <si>
    <t>901.783.616-4</t>
  </si>
  <si>
    <t>CONSORCIO VIAS BU 2023, integrado por ESTUDIOS, DISEÑOS Y
CONSTRUCCION DE PROYECTOS DE INGENIERIA SAS, NIT: 900.351.236-1 (50%) y EEI SAS, NIT: 901.154.986-6 (50%)</t>
  </si>
  <si>
    <t>https://community.secop.gov.co/Public/Tendering/ContractNoticePhases/View?PPI=CO1.PPI.27959528&amp;isFromPublicArea=True&amp;isModal=False</t>
  </si>
  <si>
    <t>364-2023</t>
  </si>
  <si>
    <t>FDLBU-CMA-002-2023</t>
  </si>
  <si>
    <t xml:space="preserve">	CONTRATAR LA INTERVENTORÍA TÉCNICA,  ADMINISTRATIVA, FINANCIERA, CONTABLE, LEGAL, AMBIENTAL Y DE SEGURIDAD Y SALUD EN EL TRABAJO, AL CONTRATO DE OBRA RESULTANTE DEL PROCESO LICITATORIO FDLBU-LP- 007-2023, CUYO OBJETO ES: "CONTRATAR POR EL SISTEMA DE PRECIOS UNITARIOS FIJOS Y A MONTO AGOTABLE LA INTERVENCIÓN DE LA MALLA VIAL LOCAL E INTERMEDIA Y EL ESPACIO PÚBLICO ASOCIADO DE LA LOCALIDAD DE BARRIOS UNIDOS, BOGOTÁ D.C EN EL MARCO DE LA CONSERVACIÓN</t>
  </si>
  <si>
    <t>900.915.689-6</t>
  </si>
  <si>
    <t>INGENIERIA MASTER SAS</t>
  </si>
  <si>
    <t>https://community.secop.gov.co/Public/Tendering/ContractNoticePhases/View?PPI=CO1.PPI.28344834&amp;isFromPublicArea=True&amp;isModal=False</t>
  </si>
  <si>
    <t>365-2023</t>
  </si>
  <si>
    <t>FDLBU-CD-365-2023</t>
  </si>
  <si>
    <t>PRESTAR SERVICIOS DE APOYO TÉCNICO AL ÁREA DE GESTIÓN DEL DESARROLLO ADMINISTRATIVA Y FINANCIERA EN LAS ACTIVIDADES REFERENTES AL CUMPLIMIENTO DE LAS METAS DEL PROYECTO IMPULSEMOS ECONOMÍA LOCAL.</t>
  </si>
  <si>
    <t xml:space="preserve">O23011601060000002135 </t>
  </si>
  <si>
    <t>https://community.secop.gov.co/Public/Tendering/ContractNoticePhases/View?PPI=CO1.PPI.28987742&amp;isFromPublicArea=True&amp;isModal=False</t>
  </si>
  <si>
    <t>366-2023</t>
  </si>
  <si>
    <t>FDLBU-CD-366-2023</t>
  </si>
  <si>
    <t>PRESTAR SERVICIOS DE APOYO TÉCNICO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</si>
  <si>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MARIA PAULA PARDO VARGAS</t>
  </si>
  <si>
    <t>https://community.secop.gov.co/Public/Tendering/ContractNoticePhases/View?PPI=CO1.PPI.28988335&amp;isFromPublicArea=True&amp;isModal=False</t>
  </si>
  <si>
    <t>367-2023</t>
  </si>
  <si>
    <t>FDLBU-CD-367-2023</t>
  </si>
  <si>
    <t>ANGELA MARIA BOHORQUEZ BEDOYA</t>
  </si>
  <si>
    <t>https://community.secop.gov.co/Public/Tendering/ContractNoticePhases/View?PPI=CO1.PPI.28990029&amp;isFromPublicArea=True&amp;isModal=False</t>
  </si>
  <si>
    <t>368-2023</t>
  </si>
  <si>
    <t>FDLBU-CD-368-2023</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</si>
  <si>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</si>
  <si>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YULIET STEFFANIA RODRIGUEZ CABEZAS</t>
  </si>
  <si>
    <t>https://community.secop.gov.co/Public/Tendering/ContractNoticePhases/View?PPI=CO1.PPI.28995342&amp;isFromPublicArea=True&amp;isModal=False</t>
  </si>
  <si>
    <t>369-2023</t>
  </si>
  <si>
    <t>FDLBU-SASI-004-2023</t>
  </si>
  <si>
    <t>ADQUISICIÓN DE ELEMENTOS "AUDIOVISUALES Y TECNOLÓGICOS", DE "PAPELERÍA Y PUBLICAD" Y "MUEBLES Y ACCESORIOS" PARA EL FORTALECIMIENTO A INICIATIVAS DE INSTANCIAS DE PARTICIPACIÓN, ORGANIZACIONES COMUNITARIAS, COMUNALES Y EXPRESIONES SOCIALES EN LA LOCALIDAD DE BARRIOS UNIDOS EN EL MARCO DEL PROYECTO 2141 "DIÁLOGOS PARA CRECER Y PARTICIPAR" Y 2153 "INSTITUCIONES FUERTES Y EFECTIVA</t>
  </si>
  <si>
    <t xml:space="preserve">O23011603480000002153
O23011605550000002141 </t>
  </si>
  <si>
    <t>860.047.726-1</t>
  </si>
  <si>
    <t>OFIBOD SAS</t>
  </si>
  <si>
    <t>https://community.secop.gov.co/Public/Tendering/ContractNoticePhases/View?PPI=CO1.PPI.28549713&amp;isFromPublicArea=True&amp;isModal=False</t>
  </si>
  <si>
    <t>370-2023</t>
  </si>
  <si>
    <t>900.697.272-2</t>
  </si>
  <si>
    <t>COMERCIALIZADORA BENDITO SAS</t>
  </si>
  <si>
    <t>371-2023</t>
  </si>
  <si>
    <t>901.370.420-5</t>
  </si>
  <si>
    <t>GN GENERACION DE NEGOCIOS SAS</t>
  </si>
  <si>
    <t>OC-123378</t>
  </si>
  <si>
    <t>ORDEN DE COMPRA 123378</t>
  </si>
  <si>
    <t>CONTRATAR EL SERVICIO DEALQUILER DE IMPRESORAS MULTIFUNCIONALESCON DESTINO A LAS DIFERENTESDEPENDENCIAS DEL FONDO DE DESARROLLO DEBARRIOS UNIDOS</t>
  </si>
  <si>
    <t>SOLUTION COPY SAS</t>
  </si>
  <si>
    <t>https://www.colombiacompra.gov.co/tienda-virtual-del-estado-colombiano/ordenes-compra/123378</t>
  </si>
  <si>
    <t>372-2023</t>
  </si>
  <si>
    <t>FDLBU-CD-372-2023</t>
  </si>
  <si>
    <t>DIANA MARIA GARZON GALINDO</t>
  </si>
  <si>
    <t>https://community.secop.gov.co/Public/Tendering/ContractNoticePhases/View?PPI=CO1.PPI.29007802&amp;isFromPublicArea=True&amp;isModal=False</t>
  </si>
  <si>
    <t>WILLINGTON ORTÍZ ALARCÓN CEDE A WILMER ORLANDO VIRVIESCAS ALARCON</t>
  </si>
  <si>
    <t>7.321.025
1.015.432.913</t>
  </si>
  <si>
    <t>1.032.474.926
1.019.076.536</t>
  </si>
  <si>
    <t>MATEO ANDRÉS SÁNCHEZ ORTEGA CEDE A SERGIO CAMILO CABREJO PAEZ</t>
  </si>
  <si>
    <t>Contrato supendido por 1 mes 11 dias, por tanto se extiende fecha final</t>
  </si>
  <si>
    <t>VIGENTES AL 31 DE ENERO DE 2024</t>
  </si>
  <si>
    <t>CONTRATACIÓN VIGENCIA 2024 - ALCALDIA LOCAL DE BARRIOS UNIDOS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</si>
</sst>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_);_(@_)"/>
    <numFmt numFmtId="165" formatCode="_(* #,##0_);_(* \(#,##0\);_(* \-??_);_(@_)"/>
    <numFmt numFmtId="166" formatCode="_-[$$-409]* #,##0_ ;_-[$$-409]* \-#,##0\ ;_-[$$-409]* \-??_ ;_-@_ "/>
    <numFmt numFmtId="167" formatCode="_-\$* #,##0_-;&quot;-$&quot;* #,##0_-;_-\$* \-_-;_-@"/>
    <numFmt numFmtId="168" formatCode="dd/mm/yyyy"/>
    <numFmt numFmtId="169" formatCode="_-&quot;$ &quot;* #,##0.00_-;&quot;-$ &quot;* #,##0.00_-;_-&quot;$ &quot;* \-??_-;_-@_-"/>
    <numFmt numFmtId="170" formatCode="_-[$$-240A]\ * #,##0.00_-;\-[$$-240A]\ * #,##0.00_-;_-[$$-240A]\ * \-??_-;_-@_-"/>
  </numFmts>
  <fonts count="11" x14ac:knownFonts="1">
    <font>
      <sz val="11"/>
      <color theme="1"/>
      <name val="Calibri"/>
      <family val="2"/>
      <charset val="1"/>
    </font>
    <font>
      <u/>
      <sz val="11"/>
      <color theme="10"/>
      <name val="Calibri"/>
      <family val="2"/>
      <charset val="1"/>
    </font>
    <font>
      <sz val="11"/>
      <color rgb="FF000000"/>
      <name val="Calibri"/>
      <family val="2"/>
      <charset val="1"/>
    </font>
    <font>
      <sz val="10"/>
      <color theme="1"/>
      <name val="Calibri"/>
      <family val="2"/>
      <charset val="1"/>
    </font>
    <font>
      <b/>
      <sz val="10"/>
      <color rgb="FF000000"/>
      <name val="Calibri"/>
      <family val="2"/>
      <charset val="1"/>
    </font>
    <font>
      <b/>
      <sz val="10"/>
      <name val="Arial"/>
      <family val="2"/>
      <charset val="1"/>
    </font>
    <font>
      <sz val="10"/>
      <color rgb="FF000000"/>
      <name val="Calibri"/>
      <family val="2"/>
      <charset val="1"/>
    </font>
    <font>
      <u/>
      <sz val="10"/>
      <color theme="10"/>
      <name val="Calibri"/>
      <family val="2"/>
      <charset val="1"/>
    </font>
    <font>
      <sz val="10"/>
      <name val="Calibri"/>
      <family val="2"/>
      <charset val="1"/>
    </font>
    <font>
      <sz val="11"/>
      <color rgb="FF000000"/>
      <name val="Calibri"/>
      <family val="2"/>
    </font>
    <font>
      <sz val="11"/>
      <color theme="1"/>
      <name val="Calibri"/>
      <family val="2"/>
      <charset val="1"/>
    </font>
  </fonts>
  <fills count="4">
    <fill>
      <patternFill patternType="none"/>
    </fill>
    <fill>
      <patternFill patternType="gray125"/>
    </fill>
    <fill>
      <patternFill patternType="solid">
        <fgColor theme="0" tint="-0.34998626667073579"/>
        <bgColor rgb="FFC0C0C0"/>
      </patternFill>
    </fill>
    <fill>
      <patternFill patternType="solid">
        <fgColor theme="0"/>
        <bgColor rgb="FFFFFFCC"/>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bottom/>
      <diagonal/>
    </border>
  </borders>
  <cellStyleXfs count="7">
    <xf numFmtId="0" fontId="0" fillId="0" borderId="0"/>
    <xf numFmtId="164" fontId="10" fillId="0" borderId="0" applyBorder="0" applyProtection="0"/>
    <xf numFmtId="169" fontId="10" fillId="0" borderId="0" applyBorder="0" applyProtection="0"/>
    <xf numFmtId="0" fontId="1" fillId="0" borderId="0" applyBorder="0" applyProtection="0"/>
    <xf numFmtId="0" fontId="1" fillId="0" borderId="0" applyBorder="0" applyProtection="0"/>
    <xf numFmtId="0" fontId="2" fillId="0" borderId="0"/>
    <xf numFmtId="9" fontId="10" fillId="0" borderId="0" applyFont="0" applyFill="0" applyBorder="0" applyAlignment="0" applyProtection="0"/>
  </cellStyleXfs>
  <cellXfs count="123">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right"/>
    </xf>
    <xf numFmtId="1" fontId="3" fillId="0" borderId="0" xfId="0" applyNumberFormat="1" applyFont="1" applyAlignment="1">
      <alignment horizontal="center"/>
    </xf>
    <xf numFmtId="0" fontId="5" fillId="3" borderId="0" xfId="0" applyFont="1" applyFill="1" applyAlignment="1">
      <alignment horizontal="center" vertical="center"/>
    </xf>
    <xf numFmtId="0" fontId="5" fillId="2" borderId="1" xfId="0" applyFont="1" applyFill="1" applyBorder="1" applyAlignment="1">
      <alignment horizontal="center" vertical="center"/>
    </xf>
    <xf numFmtId="49" fontId="3" fillId="0" borderId="1" xfId="0" applyNumberFormat="1" applyFont="1" applyBorder="1" applyAlignment="1">
      <alignment horizontal="center"/>
    </xf>
    <xf numFmtId="0" fontId="3"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left" wrapText="1"/>
    </xf>
    <xf numFmtId="0" fontId="6" fillId="0" borderId="1" xfId="0" applyFont="1" applyBorder="1" applyAlignment="1">
      <alignment horizontal="center" wrapText="1"/>
    </xf>
    <xf numFmtId="166" fontId="6" fillId="0" borderId="1" xfId="0" applyNumberFormat="1" applyFont="1" applyBorder="1" applyAlignment="1">
      <alignment horizontal="right" vertical="center"/>
    </xf>
    <xf numFmtId="1" fontId="3" fillId="0" borderId="1" xfId="0" applyNumberFormat="1" applyFont="1" applyBorder="1" applyAlignment="1">
      <alignment horizontal="center"/>
    </xf>
    <xf numFmtId="0" fontId="3" fillId="0" borderId="1" xfId="0" applyFont="1" applyBorder="1" applyAlignment="1">
      <alignment horizontal="center"/>
    </xf>
    <xf numFmtId="167" fontId="3" fillId="0" borderId="1" xfId="0" applyNumberFormat="1" applyFont="1" applyBorder="1" applyAlignment="1">
      <alignment horizontal="center" vertical="center" wrapText="1"/>
    </xf>
    <xf numFmtId="168" fontId="3" fillId="0" borderId="1" xfId="0" applyNumberFormat="1" applyFont="1" applyBorder="1" applyAlignment="1">
      <alignment horizontal="center"/>
    </xf>
    <xf numFmtId="0" fontId="7" fillId="0" borderId="3" xfId="3" applyFont="1" applyBorder="1" applyAlignment="1" applyProtection="1">
      <alignment wrapText="1"/>
    </xf>
    <xf numFmtId="0" fontId="3" fillId="0" borderId="1" xfId="0" applyFont="1" applyBorder="1"/>
    <xf numFmtId="0" fontId="3" fillId="0" borderId="5" xfId="0" applyFont="1" applyBorder="1"/>
    <xf numFmtId="0" fontId="4" fillId="0" borderId="0" xfId="0" applyFont="1" applyAlignment="1">
      <alignment horizontal="center" vertical="center" readingOrder="1"/>
    </xf>
    <xf numFmtId="165" fontId="3" fillId="0" borderId="0" xfId="1" applyNumberFormat="1" applyFont="1" applyBorder="1" applyProtection="1"/>
    <xf numFmtId="165" fontId="4" fillId="0" borderId="0" xfId="1" applyNumberFormat="1" applyFont="1" applyBorder="1" applyAlignment="1" applyProtection="1">
      <alignment horizontal="center" vertical="center" readingOrder="1"/>
    </xf>
    <xf numFmtId="165" fontId="3" fillId="0" borderId="1" xfId="1" applyNumberFormat="1" applyFont="1" applyBorder="1" applyProtection="1"/>
    <xf numFmtId="167" fontId="3" fillId="0" borderId="1" xfId="0" applyNumberFormat="1" applyFont="1" applyBorder="1"/>
    <xf numFmtId="9" fontId="8" fillId="0" borderId="1" xfId="6" applyFont="1" applyFill="1" applyBorder="1" applyProtection="1"/>
    <xf numFmtId="0" fontId="4" fillId="0" borderId="0" xfId="0" applyFont="1" applyAlignment="1">
      <alignment horizontal="center" vertical="center" readingOrder="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right" vertical="center" wrapText="1"/>
    </xf>
    <xf numFmtId="1" fontId="5" fillId="2"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xf>
    <xf numFmtId="166" fontId="6" fillId="0" borderId="1" xfId="0" applyNumberFormat="1" applyFont="1" applyFill="1" applyBorder="1" applyAlignment="1">
      <alignment horizontal="right" vertical="center"/>
    </xf>
    <xf numFmtId="1" fontId="3" fillId="0" borderId="1" xfId="0" applyNumberFormat="1" applyFont="1" applyFill="1" applyBorder="1" applyAlignment="1">
      <alignment horizontal="center"/>
    </xf>
    <xf numFmtId="167" fontId="3" fillId="0"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xf>
    <xf numFmtId="168" fontId="3"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65" fontId="3" fillId="0" borderId="1" xfId="1" applyNumberFormat="1" applyFont="1" applyFill="1" applyBorder="1" applyProtection="1"/>
    <xf numFmtId="167" fontId="3" fillId="0" borderId="1" xfId="0" applyNumberFormat="1" applyFont="1" applyFill="1" applyBorder="1"/>
    <xf numFmtId="0" fontId="7" fillId="0" borderId="3" xfId="4" applyFont="1" applyFill="1" applyBorder="1" applyAlignment="1" applyProtection="1">
      <alignment wrapText="1"/>
    </xf>
    <xf numFmtId="0" fontId="3" fillId="0" borderId="1" xfId="0" applyFont="1" applyFill="1" applyBorder="1"/>
    <xf numFmtId="1" fontId="3" fillId="0" borderId="1"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7" fillId="0" borderId="5" xfId="4" applyFont="1" applyFill="1" applyBorder="1" applyAlignment="1" applyProtection="1">
      <alignment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left" wrapText="1"/>
    </xf>
    <xf numFmtId="168" fontId="6" fillId="0" borderId="1" xfId="0" applyNumberFormat="1" applyFont="1" applyFill="1" applyBorder="1" applyAlignment="1">
      <alignment horizontal="center" vertical="center" wrapText="1"/>
    </xf>
    <xf numFmtId="0" fontId="7" fillId="0" borderId="1" xfId="3" applyFont="1" applyFill="1" applyBorder="1" applyAlignment="1" applyProtection="1">
      <alignment wrapText="1"/>
    </xf>
    <xf numFmtId="49" fontId="3" fillId="0" borderId="6" xfId="0" applyNumberFormat="1"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6" xfId="0" applyFont="1" applyFill="1" applyBorder="1" applyAlignment="1">
      <alignment horizontal="center" vertical="center" wrapText="1"/>
    </xf>
    <xf numFmtId="0" fontId="3" fillId="0" borderId="6" xfId="0" applyFont="1" applyFill="1" applyBorder="1" applyAlignment="1" applyProtection="1">
      <alignment horizontal="center" vertical="center" wrapText="1"/>
      <protection locked="0"/>
    </xf>
    <xf numFmtId="1" fontId="3" fillId="0" borderId="6" xfId="0" applyNumberFormat="1" applyFont="1" applyFill="1" applyBorder="1" applyAlignment="1" applyProtection="1">
      <alignment horizontal="center" vertical="center"/>
      <protection locked="0"/>
    </xf>
    <xf numFmtId="3" fontId="3" fillId="0" borderId="6" xfId="0" applyNumberFormat="1" applyFont="1" applyFill="1" applyBorder="1" applyAlignment="1" applyProtection="1">
      <alignment horizontal="center" vertical="center" wrapText="1"/>
      <protection locked="0"/>
    </xf>
    <xf numFmtId="170" fontId="3" fillId="0" borderId="6" xfId="2" applyNumberFormat="1" applyFont="1" applyFill="1" applyBorder="1" applyAlignment="1" applyProtection="1">
      <alignment horizontal="center" vertical="center"/>
      <protection locked="0"/>
    </xf>
    <xf numFmtId="168"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1" fillId="0" borderId="1" xfId="4" applyFill="1" applyBorder="1" applyAlignment="1" applyProtection="1">
      <alignment wrapText="1"/>
      <protection locked="0"/>
    </xf>
    <xf numFmtId="17" fontId="3" fillId="0" borderId="1" xfId="0" applyNumberFormat="1" applyFont="1" applyFill="1" applyBorder="1" applyAlignment="1">
      <alignment horizontal="center" vertical="center"/>
    </xf>
    <xf numFmtId="17" fontId="3" fillId="0" borderId="6" xfId="0" applyNumberFormat="1" applyFont="1" applyFill="1" applyBorder="1" applyAlignment="1" applyProtection="1">
      <alignment horizontal="center" vertical="center"/>
      <protection locked="0"/>
    </xf>
    <xf numFmtId="0" fontId="0" fillId="0" borderId="6" xfId="0"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 xfId="0" applyFont="1" applyFill="1" applyBorder="1"/>
    <xf numFmtId="0" fontId="8" fillId="0" borderId="1" xfId="0" applyFont="1" applyFill="1" applyBorder="1" applyAlignment="1">
      <alignment horizontal="left" wrapText="1"/>
    </xf>
    <xf numFmtId="0" fontId="8" fillId="0" borderId="6" xfId="0" applyFont="1" applyFill="1" applyBorder="1" applyAlignment="1" applyProtection="1">
      <alignment horizontal="center" vertical="center" wrapText="1"/>
      <protection locked="0"/>
    </xf>
    <xf numFmtId="1" fontId="8" fillId="0" borderId="6" xfId="0" applyNumberFormat="1" applyFont="1" applyFill="1" applyBorder="1" applyAlignment="1" applyProtection="1">
      <alignment horizontal="center" vertical="center"/>
      <protection locked="0"/>
    </xf>
    <xf numFmtId="3" fontId="8" fillId="0" borderId="6" xfId="0" applyNumberFormat="1" applyFont="1" applyFill="1" applyBorder="1" applyAlignment="1" applyProtection="1">
      <alignment horizontal="center" vertical="center" wrapText="1"/>
      <protection locked="0"/>
    </xf>
    <xf numFmtId="170" fontId="8" fillId="0" borderId="6" xfId="2" applyNumberFormat="1" applyFont="1" applyFill="1" applyBorder="1" applyAlignment="1" applyProtection="1">
      <alignment horizontal="center" vertical="center"/>
      <protection locked="0"/>
    </xf>
    <xf numFmtId="1" fontId="8" fillId="0" borderId="1" xfId="0" applyNumberFormat="1" applyFont="1" applyFill="1" applyBorder="1" applyAlignment="1">
      <alignment horizontal="center"/>
    </xf>
    <xf numFmtId="168" fontId="3" fillId="0" borderId="6" xfId="0" applyNumberFormat="1" applyFont="1" applyFill="1" applyBorder="1" applyAlignment="1" applyProtection="1">
      <alignment horizontal="center" vertical="center"/>
      <protection locked="0"/>
    </xf>
    <xf numFmtId="3"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 fontId="3" fillId="0" borderId="1" xfId="0" applyNumberFormat="1" applyFont="1" applyFill="1" applyBorder="1" applyAlignment="1" applyProtection="1">
      <alignment horizontal="center" vertical="center"/>
      <protection locked="0"/>
    </xf>
    <xf numFmtId="3" fontId="3" fillId="0" borderId="1" xfId="0" applyNumberFormat="1" applyFont="1" applyFill="1" applyBorder="1" applyAlignment="1" applyProtection="1">
      <alignment horizontal="center" vertical="center" wrapText="1"/>
      <protection locked="0"/>
    </xf>
    <xf numFmtId="170" fontId="3" fillId="0" borderId="1" xfId="2" applyNumberFormat="1" applyFont="1" applyFill="1" applyBorder="1" applyAlignment="1" applyProtection="1">
      <alignment horizontal="center" vertical="center"/>
      <protection locked="0"/>
    </xf>
    <xf numFmtId="1" fontId="3" fillId="0" borderId="1" xfId="0" applyNumberFormat="1" applyFont="1" applyFill="1" applyBorder="1" applyAlignment="1" applyProtection="1">
      <alignment horizontal="center" vertical="center" wrapText="1"/>
      <protection locked="0"/>
    </xf>
    <xf numFmtId="1" fontId="3" fillId="0" borderId="2" xfId="0" applyNumberFormat="1" applyFont="1" applyFill="1" applyBorder="1" applyAlignment="1">
      <alignment horizontal="center"/>
    </xf>
    <xf numFmtId="0" fontId="3" fillId="0" borderId="1" xfId="0" applyFont="1" applyFill="1" applyBorder="1" applyAlignment="1">
      <alignment vertical="center"/>
    </xf>
    <xf numFmtId="0" fontId="3" fillId="0" borderId="1" xfId="0" applyFont="1" applyFill="1" applyBorder="1" applyAlignment="1">
      <alignment horizontal="center" wrapText="1"/>
    </xf>
    <xf numFmtId="168" fontId="3" fillId="0" borderId="1" xfId="0" applyNumberFormat="1" applyFont="1" applyFill="1" applyBorder="1" applyAlignment="1">
      <alignment horizontal="center"/>
    </xf>
    <xf numFmtId="0" fontId="8" fillId="0" borderId="1" xfId="0" applyFont="1" applyFill="1" applyBorder="1" applyAlignment="1">
      <alignment horizontal="center"/>
    </xf>
    <xf numFmtId="0" fontId="3" fillId="0" borderId="1" xfId="0" applyFont="1" applyFill="1" applyBorder="1" applyAlignment="1">
      <alignment wrapText="1"/>
    </xf>
    <xf numFmtId="168" fontId="8" fillId="0" borderId="1" xfId="0" applyNumberFormat="1" applyFont="1" applyFill="1" applyBorder="1" applyAlignment="1">
      <alignment horizontal="center"/>
    </xf>
    <xf numFmtId="0" fontId="0" fillId="0" borderId="1" xfId="0" applyFill="1" applyBorder="1" applyAlignment="1" applyProtection="1">
      <alignment horizontal="center" vertical="center"/>
      <protection locked="0"/>
    </xf>
    <xf numFmtId="0" fontId="3" fillId="0" borderId="7" xfId="0"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0" fontId="1" fillId="0" borderId="4" xfId="4" applyFill="1" applyBorder="1" applyAlignment="1" applyProtection="1">
      <alignment wrapText="1"/>
      <protection locked="0"/>
    </xf>
    <xf numFmtId="0" fontId="3" fillId="0" borderId="4" xfId="0" applyFont="1" applyFill="1" applyBorder="1"/>
    <xf numFmtId="0" fontId="1" fillId="0" borderId="8" xfId="4" applyFill="1" applyBorder="1" applyAlignment="1" applyProtection="1">
      <alignment wrapText="1"/>
      <protection locked="0"/>
    </xf>
    <xf numFmtId="49" fontId="0" fillId="0" borderId="6" xfId="0" applyNumberFormat="1"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6" xfId="0" applyFill="1" applyBorder="1" applyAlignment="1">
      <alignment horizontal="center" vertical="center" wrapText="1"/>
    </xf>
    <xf numFmtId="1" fontId="0" fillId="0" borderId="6" xfId="0" applyNumberFormat="1" applyFill="1" applyBorder="1" applyAlignment="1" applyProtection="1">
      <alignment horizontal="center" vertical="center"/>
      <protection locked="0"/>
    </xf>
    <xf numFmtId="168" fontId="0" fillId="0" borderId="6" xfId="0" applyNumberFormat="1" applyFill="1" applyBorder="1" applyAlignment="1" applyProtection="1">
      <alignment horizontal="center" vertical="center"/>
      <protection locked="0"/>
    </xf>
    <xf numFmtId="167" fontId="8" fillId="0" borderId="1" xfId="0" applyNumberFormat="1" applyFont="1" applyFill="1" applyBorder="1"/>
    <xf numFmtId="166" fontId="8" fillId="0" borderId="1" xfId="0" applyNumberFormat="1" applyFont="1" applyFill="1" applyBorder="1" applyAlignment="1">
      <alignment horizontal="right" vertical="center"/>
    </xf>
    <xf numFmtId="0" fontId="1" fillId="0" borderId="2" xfId="4" applyFill="1" applyBorder="1" applyAlignment="1" applyProtection="1">
      <alignment wrapText="1"/>
      <protection locked="0"/>
    </xf>
    <xf numFmtId="3" fontId="0" fillId="0" borderId="6" xfId="0" applyNumberFormat="1" applyFill="1" applyBorder="1" applyAlignment="1" applyProtection="1">
      <alignment horizontal="center" vertical="center" wrapText="1"/>
      <protection locked="0"/>
    </xf>
    <xf numFmtId="170" fontId="10" fillId="0" borderId="6" xfId="2" applyNumberFormat="1" applyFill="1" applyBorder="1" applyAlignment="1" applyProtection="1">
      <alignment horizontal="center" vertical="center"/>
      <protection locked="0"/>
    </xf>
    <xf numFmtId="165" fontId="8" fillId="0" borderId="1" xfId="1" applyNumberFormat="1" applyFont="1" applyFill="1" applyBorder="1" applyProtection="1"/>
    <xf numFmtId="0" fontId="0" fillId="0" borderId="1" xfId="0" applyFill="1" applyBorder="1" applyAlignment="1">
      <alignment horizontal="center" vertical="center"/>
    </xf>
    <xf numFmtId="3" fontId="9" fillId="0" borderId="1"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1" fontId="0" fillId="0" borderId="6" xfId="0" applyNumberForma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49" fontId="0" fillId="0" borderId="7" xfId="0" applyNumberFormat="1" applyFill="1" applyBorder="1" applyAlignment="1" applyProtection="1">
      <alignment horizontal="center" vertical="center"/>
      <protection locked="0"/>
    </xf>
    <xf numFmtId="0" fontId="3" fillId="0" borderId="5" xfId="0" applyFont="1" applyFill="1" applyBorder="1" applyAlignment="1">
      <alignment horizontal="center" vertical="center" wrapText="1"/>
    </xf>
    <xf numFmtId="0" fontId="3" fillId="0" borderId="0" xfId="0" applyFont="1" applyFill="1"/>
    <xf numFmtId="0" fontId="3" fillId="0" borderId="0" xfId="0" applyFont="1" applyFill="1" applyAlignment="1">
      <alignment horizontal="center"/>
    </xf>
    <xf numFmtId="0" fontId="3" fillId="0" borderId="0" xfId="0" applyFont="1" applyFill="1" applyAlignment="1">
      <alignment horizontal="left" wrapText="1"/>
    </xf>
    <xf numFmtId="0" fontId="3" fillId="0" borderId="0" xfId="0" applyFont="1" applyFill="1" applyAlignment="1">
      <alignment horizontal="right"/>
    </xf>
    <xf numFmtId="1" fontId="3" fillId="0" borderId="0" xfId="0" applyNumberFormat="1" applyFont="1" applyFill="1" applyAlignment="1">
      <alignment horizontal="center"/>
    </xf>
    <xf numFmtId="165" fontId="3" fillId="0" borderId="0" xfId="1" applyNumberFormat="1" applyFont="1" applyFill="1" applyBorder="1" applyProtection="1"/>
  </cellXfs>
  <cellStyles count="7">
    <cellStyle name="Hipervínculo" xfId="3" builtinId="8"/>
    <cellStyle name="Hyperlink 1" xfId="4" xr:uid="{00000000-0005-0000-0000-000006000000}"/>
    <cellStyle name="Millares" xfId="1" builtinId="3"/>
    <cellStyle name="Moneda" xfId="2" builtinId="4"/>
    <cellStyle name="Normal" xfId="0" builtinId="0"/>
    <cellStyle name="Normal 2" xfId="5" xr:uid="{00000000-0005-0000-0000-000007000000}"/>
    <cellStyle name="Porcentaje" xfId="6"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000"/>
      <rgbColor rgb="FFFF9900"/>
      <rgbColor rgb="FFFF6600"/>
      <rgbColor rgb="FF558ED5"/>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11520</xdr:colOff>
      <xdr:row>0</xdr:row>
      <xdr:rowOff>0</xdr:rowOff>
    </xdr:from>
    <xdr:to>
      <xdr:col>2</xdr:col>
      <xdr:colOff>687226</xdr:colOff>
      <xdr:row>2</xdr:row>
      <xdr:rowOff>132480</xdr:rowOff>
    </xdr:to>
    <xdr:pic>
      <xdr:nvPicPr>
        <xdr:cNvPr id="2" name="image1.jpg" descr="Resultado de imagen para nuevo logo alcaldia bogot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1520" y="0"/>
          <a:ext cx="2218680" cy="694440"/>
        </a:xfrm>
        <a:prstGeom prst="rect">
          <a:avLst/>
        </a:prstGeom>
        <a:ln w="0">
          <a:noFill/>
        </a:ln>
      </xdr:spPr>
    </xdr:pic>
    <xdr:clientData/>
  </xdr:twoCellAnchor>
</xdr:wsDr>
</file>

<file path=xl/theme/theme1.xml><?xml version="1.0" encoding="utf-8"?>
<a:theme xmlns:a="http://schemas.openxmlformats.org/drawingml/2006/main" name="Office Theme 2007 - 2010">
  <a:themeElements>
    <a:clrScheme name="Office 2007 - 2010">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majorFont>
      <a:minorFont>
        <a:latin typeface="Calibri"/>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a:gradFill>
        <a:gradFill>
          <a:gsLst>
            <a:gs pos="0">
              <a:schemeClr val="phClr">
                <a:shade val="51000"/>
              </a:schemeClr>
            </a:gs>
            <a:gs pos="80000">
              <a:schemeClr val="phClr">
                <a:shade val="93000"/>
              </a:schemeClr>
            </a:gs>
            <a:gs pos="100000">
              <a:schemeClr val="phClr">
                <a:shade val="94000"/>
              </a:schemeClr>
            </a:gs>
          </a:gsLst>
          <a:lin ang="16200000" scaled="0"/>
          <a:tileRect/>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a:gradFill>
        <a:gradFill>
          <a:gsLst>
            <a:gs pos="0">
              <a:schemeClr val="phClr">
                <a:tint val="80000"/>
              </a:schemeClr>
            </a:gs>
            <a:gs pos="100000">
              <a:schemeClr val="phClr">
                <a:shade val="3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23-22-65022&amp;g-recaptcha-response=03AL8dmw8XN_ieWAOLpik7zKAmzIFpceSalaA40YVkWSvpiOPId3QTpvFxSjp6nCuMKmSz9lY_iZSr3jZfVGKv75HY9p8NWDBWZuAvSDh7cQnq-iww9OIGQVhE1WSJAS2-e1ScjOibAD__A66aU-eB8" TargetMode="External"/><Relationship Id="rId21" Type="http://schemas.openxmlformats.org/officeDocument/2006/relationships/hyperlink" Target="https://community.secop.gov.co/Public/Tendering/ContractNoticePhases/View?PPI=CO1.PPI.22660965&amp;isFromPublicArea=True&amp;isModal=False" TargetMode="External"/><Relationship Id="rId42" Type="http://schemas.openxmlformats.org/officeDocument/2006/relationships/hyperlink" Target="https://community.secop.gov.co/Public/Tendering/ContractNoticePhases/View?PPI=CO1.PPI.22784026&amp;isFromPublicArea=True&amp;isModal=False" TargetMode="External"/><Relationship Id="rId63" Type="http://schemas.openxmlformats.org/officeDocument/2006/relationships/hyperlink" Target="https://community.secop.gov.co/Public/Tendering/ContractNoticePhases/View?PPI=CO1.PPI.23106316&amp;isFromPublicArea=True&amp;isModal=False" TargetMode="External"/><Relationship Id="rId84" Type="http://schemas.openxmlformats.org/officeDocument/2006/relationships/hyperlink" Target="https://community.secop.gov.co/Public/Tendering/ContractNoticePhases/View?PPI=CO1.PPI.23514462&amp;isFromPublicArea=True&amp;isModal=False" TargetMode="External"/><Relationship Id="rId138" Type="http://schemas.openxmlformats.org/officeDocument/2006/relationships/hyperlink" Target="https://community.secop.gov.co/Public/Tendering/ContractNoticePhases/View?PPI=CO1.PPI.25817649&amp;isFromPublicArea=True&amp;isModal=False" TargetMode="External"/><Relationship Id="rId159" Type="http://schemas.openxmlformats.org/officeDocument/2006/relationships/hyperlink" Target="https://www.colombiacompra.gov.co/tienda-virtual-del-estado-colombiano/ordenes-compra/115889" TargetMode="External"/><Relationship Id="rId170" Type="http://schemas.openxmlformats.org/officeDocument/2006/relationships/hyperlink" Target="https://community.secop.gov.co/Public/Tendering/ContractNoticePhases/View?PPI=CO1.PPI.27899773&amp;isFromPublicArea=True&amp;isModal=False" TargetMode="External"/><Relationship Id="rId191" Type="http://schemas.openxmlformats.org/officeDocument/2006/relationships/hyperlink" Target="https://community.secop.gov.co/Public/Tendering/ContractNoticePhases/View?PPI=CO1.PPI.29007802&amp;isFromPublicArea=True&amp;isModal=False" TargetMode="External"/><Relationship Id="rId107" Type="http://schemas.openxmlformats.org/officeDocument/2006/relationships/hyperlink" Target="https://community.secop.gov.co/Public/Tendering/ContractNoticePhases/View?PPI=CO1.PPI.23851784&amp;isFromPublicArea=True&amp;isModal=False" TargetMode="External"/><Relationship Id="rId11" Type="http://schemas.openxmlformats.org/officeDocument/2006/relationships/hyperlink" Target="https://community.secop.gov.co/Public/Tendering/ContractNoticePhases/View?PPI=CO1.PPI.22573116&amp;isFromPublicArea=True&amp;isModal=False" TargetMode="External"/><Relationship Id="rId32" Type="http://schemas.openxmlformats.org/officeDocument/2006/relationships/hyperlink" Target="https://community.secop.gov.co/Public/Tendering/ContractNoticePhases/View?PPI=CO1.PPI.22716117&amp;isFromPublicArea=True&amp;isModal=False" TargetMode="External"/><Relationship Id="rId53" Type="http://schemas.openxmlformats.org/officeDocument/2006/relationships/hyperlink" Target="https://community.secop.gov.co/Public/Tendering/ContractNoticePhases/View?PPI=CO1.PPI.22883737&amp;isFromPublicArea=True&amp;isModal=False" TargetMode="External"/><Relationship Id="rId74" Type="http://schemas.openxmlformats.org/officeDocument/2006/relationships/hyperlink" Target="https://community.secop.gov.co/Public/Tendering/ContractNoticePhases/View?PPI=CO1.PPI.23285843&amp;isFromPublicArea=True&amp;isModal=False" TargetMode="External"/><Relationship Id="rId128" Type="http://schemas.openxmlformats.org/officeDocument/2006/relationships/hyperlink" Target="https://community.secop.gov.co/Public/Tendering/ContractNoticePhases/View?PPI=CO1.PPI.25402318&amp;isFromPublicArea=True&amp;isModal=False" TargetMode="External"/><Relationship Id="rId149" Type="http://schemas.openxmlformats.org/officeDocument/2006/relationships/hyperlink" Target="https://community.secop.gov.co/Public/Tendering/ContractNoticePhases/View?PPI=CO1.PPI.25902714&amp;isFromPublicArea=True&amp;isModal=False" TargetMode="External"/><Relationship Id="rId5" Type="http://schemas.openxmlformats.org/officeDocument/2006/relationships/hyperlink" Target="https://community.secop.gov.co/Public/Tendering/ContractNoticePhases/View?PPI=CO1.PPI.22544801&amp;isFromPublicArea=True&amp;isModal=False" TargetMode="External"/><Relationship Id="rId95" Type="http://schemas.openxmlformats.org/officeDocument/2006/relationships/hyperlink" Target="https://community.secop.gov.co/Public/Tendering/ContractNoticePhases/View?PPI=CO1.PPI.23599769&amp;isFromPublicArea=True&amp;isModal=False" TargetMode="External"/><Relationship Id="rId160" Type="http://schemas.openxmlformats.org/officeDocument/2006/relationships/hyperlink" Target="https://community.secop.gov.co/Public/Tendering/ContractNoticePhases/View?PPI=CO1.PPI.26204794&amp;isFromPublicArea=True&amp;isModal=False" TargetMode="External"/><Relationship Id="rId181" Type="http://schemas.openxmlformats.org/officeDocument/2006/relationships/hyperlink" Target="https://community.secop.gov.co/Public/Tendering/ContractNoticePhases/View?PPI=CO1.PPI.27959528&amp;isFromPublicArea=True&amp;isModal=False" TargetMode="External"/><Relationship Id="rId22" Type="http://schemas.openxmlformats.org/officeDocument/2006/relationships/hyperlink" Target="https://community.secop.gov.co/Public/Tendering/ContractNoticePhases/View?PPI=CO1.PPI.22654514&amp;isFromPublicArea=True&amp;isModal=False" TargetMode="External"/><Relationship Id="rId43" Type="http://schemas.openxmlformats.org/officeDocument/2006/relationships/hyperlink" Target="https://community.secop.gov.co/Public/Tendering/ContractNoticePhases/View?PPI=CO1.PPI.22783762&amp;isFromPublicArea=True&amp;isModal=False" TargetMode="External"/><Relationship Id="rId64" Type="http://schemas.openxmlformats.org/officeDocument/2006/relationships/hyperlink" Target="https://community.secop.gov.co/Public/Tendering/ContractNoticePhases/View?PPI=CO1.PPI.23122209&amp;isFromPublicArea=True&amp;isModal=False" TargetMode="External"/><Relationship Id="rId118" Type="http://schemas.openxmlformats.org/officeDocument/2006/relationships/hyperlink" Target="https://community.secop.gov.co/Public/Tendering/ContractNoticePhases/View?PPI=CO1.PPI.24860096&amp;isFromPublicArea=True&amp;isModal=False" TargetMode="External"/><Relationship Id="rId139" Type="http://schemas.openxmlformats.org/officeDocument/2006/relationships/hyperlink" Target="https://community.secop.gov.co/Public/Tendering/ContractNoticePhases/View?PPI=CO1.PPI.25841481&amp;isFromPublicArea=True&amp;isModal=False" TargetMode="External"/><Relationship Id="rId85" Type="http://schemas.openxmlformats.org/officeDocument/2006/relationships/hyperlink" Target="https://community.secop.gov.co/Public/Tendering/ContractNoticePhases/View?PPI=CO1.PPI.23540889&amp;isFromPublicArea=True&amp;isModal=False" TargetMode="External"/><Relationship Id="rId150" Type="http://schemas.openxmlformats.org/officeDocument/2006/relationships/hyperlink" Target="https://community.secop.gov.co/Public/Tendering/ContractNoticePhases/View?PPI=CO1.PPI.25890024&amp;isFromPublicArea=True&amp;isModal=False" TargetMode="External"/><Relationship Id="rId171" Type="http://schemas.openxmlformats.org/officeDocument/2006/relationships/hyperlink" Target="https://community.secop.gov.co/Public/Tendering/ContractNoticePhases/View?PPI=CO1.PPI.28856146&amp;isFromPublicArea=True&amp;isModal=False" TargetMode="External"/><Relationship Id="rId192" Type="http://schemas.openxmlformats.org/officeDocument/2006/relationships/printerSettings" Target="../printerSettings/printerSettings1.bin"/><Relationship Id="rId12" Type="http://schemas.openxmlformats.org/officeDocument/2006/relationships/hyperlink" Target="https://community.secop.gov.co/Public/Tendering/ContractNoticePhases/View?PPI=CO1.PPI.22596141&amp;isFromPublicArea=True&amp;isModal=False" TargetMode="External"/><Relationship Id="rId33" Type="http://schemas.openxmlformats.org/officeDocument/2006/relationships/hyperlink" Target="https://community.secop.gov.co/Public/Tendering/ContractNoticePhases/View?PPI=CO1.PPI.22717430&amp;isFromPublicArea=True&amp;isModal=False" TargetMode="External"/><Relationship Id="rId108" Type="http://schemas.openxmlformats.org/officeDocument/2006/relationships/hyperlink" Target="https://community.secop.gov.co/Public/Tendering/ContractNoticePhases/View?PPI=CO1.PPI.23851188&amp;isFromPublicArea=True&amp;isModal=False" TargetMode="External"/><Relationship Id="rId129" Type="http://schemas.openxmlformats.org/officeDocument/2006/relationships/hyperlink" Target="https://community.secop.gov.co/Public/Tendering/ContractNoticePhases/View?PPI=CO1.PPI.25430071&amp;isFromPublicArea=True&amp;isModal=False" TargetMode="External"/><Relationship Id="rId54" Type="http://schemas.openxmlformats.org/officeDocument/2006/relationships/hyperlink" Target="https://community.secop.gov.co/Public/Tendering/ContractNoticePhases/View?PPI=CO1.PPI.22894932&amp;isFromPublicArea=True&amp;isModal=False" TargetMode="External"/><Relationship Id="rId75" Type="http://schemas.openxmlformats.org/officeDocument/2006/relationships/hyperlink" Target="https://community.secop.gov.co/Public/Tendering/ContractNoticePhases/View?PPI=CO1.PPI.23287757&amp;isFromPublicArea=True&amp;isModal=False" TargetMode="External"/><Relationship Id="rId96" Type="http://schemas.openxmlformats.org/officeDocument/2006/relationships/hyperlink" Target="https://community.secop.gov.co/Public/Tendering/ContractNoticePhases/View?PPI=CO1.PPI.23617162&amp;isFromPublicArea=True&amp;isModal=False" TargetMode="External"/><Relationship Id="rId140" Type="http://schemas.openxmlformats.org/officeDocument/2006/relationships/hyperlink" Target="https://community.secop.gov.co/Public/Tendering/ContractNoticePhases/View?PPI=CO1.PPI.25879320&amp;isFromPublicArea=True&amp;isModal=False" TargetMode="External"/><Relationship Id="rId161" Type="http://schemas.openxmlformats.org/officeDocument/2006/relationships/hyperlink" Target="https://community.secop.gov.co/Public/Tendering/ContractNoticePhases/View?PPI=CO1.PPI.26204794&amp;isFromPublicArea=True&amp;isModal=False" TargetMode="External"/><Relationship Id="rId182" Type="http://schemas.openxmlformats.org/officeDocument/2006/relationships/hyperlink" Target="https://community.secop.gov.co/Public/Tendering/ContractNoticePhases/View?PPI=CO1.PPI.28344834&amp;isFromPublicArea=True&amp;isModal=False" TargetMode="External"/><Relationship Id="rId6" Type="http://schemas.openxmlformats.org/officeDocument/2006/relationships/hyperlink" Target="https://community.secop.gov.co/Public/Tendering/ContractNoticePhases/View?PPI=CO1.PPI.22589243&amp;isFromPublicArea=True&amp;isModal=False" TargetMode="External"/><Relationship Id="rId23" Type="http://schemas.openxmlformats.org/officeDocument/2006/relationships/hyperlink" Target="https://community.secop.gov.co/Public/Tendering/ContractNoticePhases/View?PPI=CO1.PPI.22689308&amp;isFromPublicArea=True&amp;isModal=False" TargetMode="External"/><Relationship Id="rId119" Type="http://schemas.openxmlformats.org/officeDocument/2006/relationships/hyperlink" Target="https://community.secop.gov.co/Public/Tendering/ContractNoticePhases/View?PPI=CO1.PPI.24893324&amp;isFromPublicArea=True&amp;isModal=False" TargetMode="External"/><Relationship Id="rId44" Type="http://schemas.openxmlformats.org/officeDocument/2006/relationships/hyperlink" Target="https://community.secop.gov.co/Public/Tendering/ContractNoticePhases/View?PPI=CO1.PPI.22783553&amp;isFromPublicArea=True&amp;isModal=False" TargetMode="External"/><Relationship Id="rId65" Type="http://schemas.openxmlformats.org/officeDocument/2006/relationships/hyperlink" Target="https://community.secop.gov.co/Public/Tendering/ContractNoticePhases/View?PPI=CO1.PPI.23143825&amp;isFromPublicArea=True&amp;isModal=False" TargetMode="External"/><Relationship Id="rId86" Type="http://schemas.openxmlformats.org/officeDocument/2006/relationships/hyperlink" Target="https://community.secop.gov.co/Public/Tendering/ContractNoticePhases/View?PPI=CO1.PPI.23545497&amp;isFromPublicArea=True&amp;isModal=False" TargetMode="External"/><Relationship Id="rId130" Type="http://schemas.openxmlformats.org/officeDocument/2006/relationships/hyperlink" Target="https://community.secop.gov.co/Public/Tendering/ContractNoticePhases/View?PPI=CO1.PPI.25431713&amp;isFromPublicArea=True&amp;isModal=False" TargetMode="External"/><Relationship Id="rId151" Type="http://schemas.openxmlformats.org/officeDocument/2006/relationships/hyperlink" Target="https://www.contratos.gov.co/consultas/detalleProceso.do?numConstancia=23-22-70013&amp;g-recaptcha-response=03AAYGu2TEQlZ4Ky8knIm7pdv8sMrjy5o5Ct5FvTRH7NAspZb0FcMMt9aIhlmECwweorSGXShDYgMJ6IyGbXleummEphpLaFCAPXYyuwaxSwZbzQfaA6wFNhGGFVKx1hJBea0TD1tlr0O9w-w8BtJvw" TargetMode="External"/><Relationship Id="rId172" Type="http://schemas.openxmlformats.org/officeDocument/2006/relationships/hyperlink" Target="https://community.secop.gov.co/Public/Tendering/ContractNoticePhases/View?PPI=CO1.PPI.28858170&amp;isFromPublicArea=True&amp;isModal=False" TargetMode="External"/><Relationship Id="rId193" Type="http://schemas.openxmlformats.org/officeDocument/2006/relationships/drawing" Target="../drawings/drawing1.xml"/><Relationship Id="rId13" Type="http://schemas.openxmlformats.org/officeDocument/2006/relationships/hyperlink" Target="https://community.secop.gov.co/Public/Tendering/ContractNoticePhases/View?PPI=CO1.PPI.22605993&amp;isFromPublicArea=True&amp;isModal=False" TargetMode="External"/><Relationship Id="rId109" Type="http://schemas.openxmlformats.org/officeDocument/2006/relationships/hyperlink" Target="https://community.secop.gov.co/Public/Tendering/ContractNoticePhases/View?PPI=CO1.PPI.23853190&amp;isFromPublicArea=True&amp;isModal=False" TargetMode="External"/><Relationship Id="rId34" Type="http://schemas.openxmlformats.org/officeDocument/2006/relationships/hyperlink" Target="https://community.secop.gov.co/Public/Tendering/ContractNoticePhases/View?PPI=CO1.PPI.22723070&amp;isFromPublicArea=True&amp;isModal=False" TargetMode="External"/><Relationship Id="rId50" Type="http://schemas.openxmlformats.org/officeDocument/2006/relationships/hyperlink" Target="https://community.secop.gov.co/Public/Tendering/ContractNoticePhases/View?PPI=CO1.PPI.22859922&amp;isFromPublicArea=True&amp;isModal=False" TargetMode="External"/><Relationship Id="rId55" Type="http://schemas.openxmlformats.org/officeDocument/2006/relationships/hyperlink" Target="https://community.secop.gov.co/Public/Tendering/ContractNoticePhases/View?PPI=CO1.PPI.22931391&amp;isFromPublicArea=True&amp;isModal=False" TargetMode="External"/><Relationship Id="rId76" Type="http://schemas.openxmlformats.org/officeDocument/2006/relationships/hyperlink" Target="https://community.secop.gov.co/Public/Tendering/ContractNoticePhases/View?PPI=CO1.PPI.23291320&amp;isFromPublicArea=True&amp;isModal=False" TargetMode="External"/><Relationship Id="rId97" Type="http://schemas.openxmlformats.org/officeDocument/2006/relationships/hyperlink" Target="https://community.secop.gov.co/Public/Tendering/ContractNoticePhases/View?PPI=CO1.PPI.23624850&amp;isFromPublicArea=True&amp;isModal=False" TargetMode="External"/><Relationship Id="rId104" Type="http://schemas.openxmlformats.org/officeDocument/2006/relationships/hyperlink" Target="https://community.secop.gov.co/Public/Tendering/ContractNoticePhases/View?PPI=CO1.PPI.23801232&amp;isFromPublicArea=True&amp;isModal=False" TargetMode="External"/><Relationship Id="rId120" Type="http://schemas.openxmlformats.org/officeDocument/2006/relationships/hyperlink" Target="https://community.secop.gov.co/Public/Tendering/ContractNoticePhases/View?PPI=CO1.PPI.25050637&amp;isFromPublicArea=True&amp;isModal=False" TargetMode="External"/><Relationship Id="rId125" Type="http://schemas.openxmlformats.org/officeDocument/2006/relationships/hyperlink" Target="https://community.secop.gov.co/Public/Tendering/ContractNoticePhases/View?PPI=CO1.PPI.25380896&amp;isFromPublicArea=True&amp;isModal=False" TargetMode="External"/><Relationship Id="rId141" Type="http://schemas.openxmlformats.org/officeDocument/2006/relationships/hyperlink" Target="https://community.secop.gov.co/Public/Tendering/ContractNoticePhases/View?PPI=CO1.PPI.25879707&amp;isFromPublicArea=True&amp;isModal=False" TargetMode="External"/><Relationship Id="rId146" Type="http://schemas.openxmlformats.org/officeDocument/2006/relationships/hyperlink" Target="https://community.secop.gov.co/Public/Tendering/ContractNoticePhases/View?PPI=CO1.PPI.25890024&amp;isFromPublicArea=True&amp;isModal=False" TargetMode="External"/><Relationship Id="rId167" Type="http://schemas.openxmlformats.org/officeDocument/2006/relationships/hyperlink" Target="https://community.secop.gov.co/Public/Tendering/ContractNoticePhases/View?PPI=CO1.PPI.26586732&amp;isFromPublicArea=True&amp;isModal=False" TargetMode="External"/><Relationship Id="rId188" Type="http://schemas.openxmlformats.org/officeDocument/2006/relationships/hyperlink" Target="https://community.secop.gov.co/Public/Tendering/ContractNoticePhases/View?PPI=CO1.PPI.28549713&amp;isFromPublicArea=True&amp;isModal=False" TargetMode="External"/><Relationship Id="rId7" Type="http://schemas.openxmlformats.org/officeDocument/2006/relationships/hyperlink" Target="https://community.secop.gov.co/Public/Tendering/ContractNoticePhases/View?PPI=CO1.PPI.22573116&amp;isFromPublicArea=True&amp;isModal=False" TargetMode="External"/><Relationship Id="rId71" Type="http://schemas.openxmlformats.org/officeDocument/2006/relationships/hyperlink" Target="https://community.secop.gov.co/Public/Tendering/ContractNoticePhases/View?PPI=CO1.PPI.23243524&amp;isFromPublicArea=True&amp;isModal=False" TargetMode="External"/><Relationship Id="rId92" Type="http://schemas.openxmlformats.org/officeDocument/2006/relationships/hyperlink" Target="https://community.secop.gov.co/Public/Tendering/ContractNoticePhases/View?PPI=CO1.PPI.23075813&amp;isFromPublicArea=True&amp;isModal=False" TargetMode="External"/><Relationship Id="rId162" Type="http://schemas.openxmlformats.org/officeDocument/2006/relationships/hyperlink" Target="https://community.secop.gov.co/Public/Tendering/ContractNoticePhases/View?PPI=CO1.PPI.26204794&amp;isFromPublicArea=True&amp;isModal=False" TargetMode="External"/><Relationship Id="rId183" Type="http://schemas.openxmlformats.org/officeDocument/2006/relationships/hyperlink" Target="https://community.secop.gov.co/Public/Tendering/ContractNoticePhases/View?PPI=CO1.PPI.28987742&amp;isFromPublicArea=True&amp;isModal=False" TargetMode="External"/><Relationship Id="rId2" Type="http://schemas.openxmlformats.org/officeDocument/2006/relationships/hyperlink" Target="https://community.secop.gov.co/Public/Tendering/OpportunityDetail/Index?noticeUID=CO1.NTC.3196359&amp;isFromPublicArea=True&amp;isModal=False" TargetMode="External"/><Relationship Id="rId29" Type="http://schemas.openxmlformats.org/officeDocument/2006/relationships/hyperlink" Target="https://community.secop.gov.co/Public/Tendering/ContractNoticePhases/View?PPI=CO1.PPI.22714421&amp;isFromPublicArea=True&amp;isModal=False" TargetMode="External"/><Relationship Id="rId24" Type="http://schemas.openxmlformats.org/officeDocument/2006/relationships/hyperlink" Target="https://community.secop.gov.co/Public/Tendering/ContractNoticePhases/View?PPI=CO1.PPI.22694718&amp;isFromPublicArea=True&amp;isModal=False" TargetMode="External"/><Relationship Id="rId40" Type="http://schemas.openxmlformats.org/officeDocument/2006/relationships/hyperlink" Target="https://community.secop.gov.co/Public/Tendering/ContractNoticePhases/View?PPI=CO1.PPI.22776306&amp;isFromPublicArea=True&amp;isModal=False" TargetMode="External"/><Relationship Id="rId45" Type="http://schemas.openxmlformats.org/officeDocument/2006/relationships/hyperlink" Target="https://community.secop.gov.co/Public/Tendering/ContractNoticePhases/View?PPI=CO1.PPI.22794457&amp;isFromPublicArea=True&amp;isModal=False" TargetMode="External"/><Relationship Id="rId66" Type="http://schemas.openxmlformats.org/officeDocument/2006/relationships/hyperlink" Target="https://community.secop.gov.co/Public/Tendering/ContractNoticePhases/View?PPI=CO1.PPI.23143900&amp;isFromPublicArea=True&amp;isModal=False" TargetMode="External"/><Relationship Id="rId87" Type="http://schemas.openxmlformats.org/officeDocument/2006/relationships/hyperlink" Target="https://community.secop.gov.co/Public/Tendering/ContractNoticePhases/View?PPI=CO1.PPI.23552730&amp;isFromPublicArea=True&amp;isModal=False" TargetMode="External"/><Relationship Id="rId110" Type="http://schemas.openxmlformats.org/officeDocument/2006/relationships/hyperlink" Target="https://community.secop.gov.co/Public/Tendering/ContractNoticePhases/View?PPI=CO1.PPI.23926728&amp;isFromPublicArea=True&amp;isModal=False" TargetMode="External"/><Relationship Id="rId115" Type="http://schemas.openxmlformats.org/officeDocument/2006/relationships/hyperlink" Target="https://community.secop.gov.co/Public/Tendering/ContractNoticePhases/View?PPI=CO1.PPI.24352472&amp;isFromPublicArea=True&amp;isModal=False" TargetMode="External"/><Relationship Id="rId131" Type="http://schemas.openxmlformats.org/officeDocument/2006/relationships/hyperlink" Target="https://community.secop.gov.co/Public/Tendering/ContractNoticePhases/View?PPI=CO1.PPI.24762945&amp;isFromPublicArea=True&amp;isModal=False" TargetMode="External"/><Relationship Id="rId136" Type="http://schemas.openxmlformats.org/officeDocument/2006/relationships/hyperlink" Target="https://community.secop.gov.co/Public/Tendering/ContractNoticePhases/View?PPI=CO1.PPI.25767074&amp;isFromPublicArea=True&amp;isModal=False" TargetMode="External"/><Relationship Id="rId157" Type="http://schemas.openxmlformats.org/officeDocument/2006/relationships/hyperlink" Target="https://community.secop.gov.co/Public/Tendering/ContractNoticePhases/View?PPI=CO1.PPI.26938992&amp;isFromPublicArea=True&amp;isModal=False" TargetMode="External"/><Relationship Id="rId178" Type="http://schemas.openxmlformats.org/officeDocument/2006/relationships/hyperlink" Target="https://community.secop.gov.co/Public/Tendering/ContractNoticePhases/View?PPI=CO1.PPI.28930081&amp;isFromPublicArea=True&amp;isModal=False" TargetMode="External"/><Relationship Id="rId61" Type="http://schemas.openxmlformats.org/officeDocument/2006/relationships/hyperlink" Target="https://community.secop.gov.co/Public/Tendering/ContractNoticePhases/View?PPI=CO1.PPI.23058061&amp;isFromPublicArea=True&amp;isModal=False" TargetMode="External"/><Relationship Id="rId82" Type="http://schemas.openxmlformats.org/officeDocument/2006/relationships/hyperlink" Target="https://community.secop.gov.co/Public/Tendering/ContractNoticePhases/View?PPI=CO1.PPI.23444119&amp;isFromPublicArea=True&amp;isModal=False" TargetMode="External"/><Relationship Id="rId152" Type="http://schemas.openxmlformats.org/officeDocument/2006/relationships/hyperlink" Target="https://www.contratos.gov.co/consultas/detalleProceso.do?numConstancia=23-22-68850&amp;g-recaptcha-response=03AL8dmw-T_NZWG29OGCEzcD5Gjud84FMJkRTwcLNTu5wvOm_L9oBSu1jKJhEJhSBou720exdy0mZFdVLkcBvIRlcC4eo7iGZWQmcTtd9SpRM2RkBoOU7jmXSvOZzWICU-7OcFK2UaS0I2j4-RapLk5" TargetMode="External"/><Relationship Id="rId173" Type="http://schemas.openxmlformats.org/officeDocument/2006/relationships/hyperlink" Target="https://community.secop.gov.co/Public/Tendering/ContractNoticePhases/View?PPI=CO1.PPI.28859890&amp;isFromPublicArea=True&amp;isModal=False" TargetMode="External"/><Relationship Id="rId19" Type="http://schemas.openxmlformats.org/officeDocument/2006/relationships/hyperlink" Target="https://community.secop.gov.co/Public/Tendering/ContractNoticePhases/View?PPI=CO1.PPI.22646489&amp;isFromPublicArea=True&amp;isModal=False" TargetMode="External"/><Relationship Id="rId14" Type="http://schemas.openxmlformats.org/officeDocument/2006/relationships/hyperlink" Target="https://community.secop.gov.co/Public/Tendering/ContractNoticePhases/View?PPI=CO1.PPI.22627223&amp;isFromPublicArea=True&amp;isModal=False" TargetMode="External"/><Relationship Id="rId30" Type="http://schemas.openxmlformats.org/officeDocument/2006/relationships/hyperlink" Target="https://community.secop.gov.co/Public/Tendering/ContractNoticePhases/View?PPI=CO1.PPI.22720080&amp;isFromPublicArea=True&amp;isModal=False" TargetMode="External"/><Relationship Id="rId35" Type="http://schemas.openxmlformats.org/officeDocument/2006/relationships/hyperlink" Target="https://community.secop.gov.co/Public/Tendering/ContractNoticePhases/View?PPI=CO1.PPI.22732607&amp;isFromPublicArea=True&amp;isModal=False" TargetMode="External"/><Relationship Id="rId56" Type="http://schemas.openxmlformats.org/officeDocument/2006/relationships/hyperlink" Target="https://community.secop.gov.co/Public/Tendering/ContractNoticePhases/View?PPI=CO1.PPI.22932982&amp;isFromPublicArea=True&amp;isModal=False" TargetMode="External"/><Relationship Id="rId77" Type="http://schemas.openxmlformats.org/officeDocument/2006/relationships/hyperlink" Target="https://community.secop.gov.co/Public/Tendering/ContractNoticePhases/View?PPI=CO1.PPI.23310838&amp;isFromPublicArea=True&amp;isModal=False" TargetMode="External"/><Relationship Id="rId100" Type="http://schemas.openxmlformats.org/officeDocument/2006/relationships/hyperlink" Target="https://community.secop.gov.co/Public/Tendering/ContractNoticePhases/View?PPI=CO1.PPI.23661674&amp;isFromPublicArea=True&amp;isModal=False" TargetMode="External"/><Relationship Id="rId105" Type="http://schemas.openxmlformats.org/officeDocument/2006/relationships/hyperlink" Target="https://community.secop.gov.co/Public/Tendering/ContractNoticePhases/View?PPI=CO1.PPI.23801286&amp;isFromPublicArea=True&amp;isModal=False" TargetMode="External"/><Relationship Id="rId126" Type="http://schemas.openxmlformats.org/officeDocument/2006/relationships/hyperlink" Target="https://community.secop.gov.co/Public/Tendering/ContractNoticePhases/View?PPI=CO1.PPI.25341986&amp;isFromPublicArea=True&amp;isModal=False" TargetMode="External"/><Relationship Id="rId147" Type="http://schemas.openxmlformats.org/officeDocument/2006/relationships/hyperlink" Target="https://community.secop.gov.co/Public/Tendering/ContractNoticePhases/View?PPI=CO1.PPI.25890978&amp;isFromPublicArea=True&amp;isModal=False" TargetMode="External"/><Relationship Id="rId168" Type="http://schemas.openxmlformats.org/officeDocument/2006/relationships/hyperlink" Target="https://community.secop.gov.co/Public/Tendering/ContractNoticePhases/View?PPI=CO1.PPI.26984904&amp;isFromPublicArea=True&amp;isModal=False" TargetMode="External"/><Relationship Id="rId8" Type="http://schemas.openxmlformats.org/officeDocument/2006/relationships/hyperlink" Target="https://community.secop.gov.co/Public/Tendering/ContractNoticePhases/View?PPI=CO1.PPI.22592368&amp;isFromPublicArea=True&amp;isModal=False" TargetMode="External"/><Relationship Id="rId51" Type="http://schemas.openxmlformats.org/officeDocument/2006/relationships/hyperlink" Target="https://community.secop.gov.co/Public/Tendering/ContractNoticePhases/View?PPI=CO1.PPI.22863068&amp;isFromPublicArea=True&amp;isModal=False" TargetMode="External"/><Relationship Id="rId72" Type="http://schemas.openxmlformats.org/officeDocument/2006/relationships/hyperlink" Target="https://community.secop.gov.co/Public/Tendering/ContractNoticePhases/View?PPI=CO1.PPI.23201631&amp;isFromPublicArea=True&amp;isModal=False" TargetMode="External"/><Relationship Id="rId93" Type="http://schemas.openxmlformats.org/officeDocument/2006/relationships/hyperlink" Target="https://community.secop.gov.co/Public/Tendering/ContractNoticePhases/View?PPI=CO1.PPI.23597446&amp;isFromPublicArea=True&amp;isModal=False" TargetMode="External"/><Relationship Id="rId98" Type="http://schemas.openxmlformats.org/officeDocument/2006/relationships/hyperlink" Target="https://www.colombiacompra.gov.co/tienda-virtual-del-estado-colombiano/ordenes-compra/105794" TargetMode="External"/><Relationship Id="rId121" Type="http://schemas.openxmlformats.org/officeDocument/2006/relationships/hyperlink" Target="https://community.secop.gov.co/Public/Tendering/ContractNoticePhases/View?PPI=CO1.PPI.25152110&amp;isFromPublicArea=True&amp;isModal=False" TargetMode="External"/><Relationship Id="rId142" Type="http://schemas.openxmlformats.org/officeDocument/2006/relationships/hyperlink" Target="https://community.secop.gov.co/Public/Tendering/ContractNoticePhases/View?PPI=CO1.PPI.25878550&amp;isFromPublicArea=True&amp;isModal=False" TargetMode="External"/><Relationship Id="rId163" Type="http://schemas.openxmlformats.org/officeDocument/2006/relationships/hyperlink" Target="https://community.secop.gov.co/Public/Tendering/ContractNoticePhases/View?PPI=CO1.PPI.26204794&amp;isFromPublicArea=True&amp;isModal=False" TargetMode="External"/><Relationship Id="rId184" Type="http://schemas.openxmlformats.org/officeDocument/2006/relationships/hyperlink" Target="https://community.secop.gov.co/Public/Tendering/ContractNoticePhases/View?PPI=CO1.PPI.28988335&amp;isFromPublicArea=True&amp;isModal=False" TargetMode="External"/><Relationship Id="rId189" Type="http://schemas.openxmlformats.org/officeDocument/2006/relationships/hyperlink" Target="https://community.secop.gov.co/Public/Tendering/ContractNoticePhases/View?PPI=CO1.PPI.28549713&amp;isFromPublicArea=True&amp;isModal=False" TargetMode="External"/><Relationship Id="rId3" Type="http://schemas.openxmlformats.org/officeDocument/2006/relationships/hyperlink" Target="https://community.secop.gov.co/Public/Tendering/ContractNoticePhases/View?PPI=CO1.PPI.22193670&amp;isFromPublicArea=True&amp;isModal=False" TargetMode="External"/><Relationship Id="rId25" Type="http://schemas.openxmlformats.org/officeDocument/2006/relationships/hyperlink" Target="https://community.secop.gov.co/Public/Tendering/ContractNoticePhases/View?PPI=CO1.PPI.22684790&amp;isFromPublicArea=True&amp;isModal=False" TargetMode="External"/><Relationship Id="rId46" Type="http://schemas.openxmlformats.org/officeDocument/2006/relationships/hyperlink" Target="https://community.secop.gov.co/Public/Tendering/ContractNoticePhases/View?PPI=CO1.PPI.22799686&amp;isFromPublicArea=True&amp;isModal=False" TargetMode="External"/><Relationship Id="rId67" Type="http://schemas.openxmlformats.org/officeDocument/2006/relationships/hyperlink" Target="https://community.secop.gov.co/Public/Tendering/ContractNoticePhases/View?PPI=CO1.PPI.23147000&amp;isFromPublicArea=True&amp;isModal=False" TargetMode="External"/><Relationship Id="rId116" Type="http://schemas.openxmlformats.org/officeDocument/2006/relationships/hyperlink" Target="https://community.secop.gov.co/Public/Tendering/ContractNoticePhases/View?PPI=CO1.PPI.24625641&amp;isFromPublicArea=True&amp;isModal=False" TargetMode="External"/><Relationship Id="rId137" Type="http://schemas.openxmlformats.org/officeDocument/2006/relationships/hyperlink" Target="https://community.secop.gov.co/Public/Tendering/ContractNoticePhases/View?PPI=CO1.PPI.25807255&amp;isFromPublicArea=True&amp;isModal=False" TargetMode="External"/><Relationship Id="rId158" Type="http://schemas.openxmlformats.org/officeDocument/2006/relationships/hyperlink" Target="https://community.secop.gov.co/Public/Tendering/ContractNoticePhases/View?PPI=CO1.PPI.26625873&amp;isFromPublicArea=True&amp;isModal=False" TargetMode="External"/><Relationship Id="rId20" Type="http://schemas.openxmlformats.org/officeDocument/2006/relationships/hyperlink" Target="https://community.secop.gov.co/Public/Tendering/ContractNoticePhases/View?PPI=CO1.PPI.22651616&amp;isFromPublicArea=True&amp;isModal=False" TargetMode="External"/><Relationship Id="rId41" Type="http://schemas.openxmlformats.org/officeDocument/2006/relationships/hyperlink" Target="https://community.secop.gov.co/Public/Tendering/ContractNoticePhases/View?PPI=CO1.PPI.22775816&amp;isFromPublicArea=True&amp;isModal=False" TargetMode="External"/><Relationship Id="rId62" Type="http://schemas.openxmlformats.org/officeDocument/2006/relationships/hyperlink" Target="https://community.secop.gov.co/Public/Tendering/ContractNoticePhases/View?PPI=CO1.PPI.23072564&amp;isFromPublicArea=True&amp;isModal=False" TargetMode="External"/><Relationship Id="rId83" Type="http://schemas.openxmlformats.org/officeDocument/2006/relationships/hyperlink" Target="https://community.secop.gov.co/Public/Tendering/ContractNoticePhases/View?PPI=CO1.PPI.23450263&amp;isFromPublicArea=True&amp;isModal=False" TargetMode="External"/><Relationship Id="rId88" Type="http://schemas.openxmlformats.org/officeDocument/2006/relationships/hyperlink" Target="https://community.secop.gov.co/Public/Tendering/ContractNoticePhases/View?PPI=CO1.PPI.23560963&amp;isFromPublicArea=True&amp;isModal=False" TargetMode="External"/><Relationship Id="rId111" Type="http://schemas.openxmlformats.org/officeDocument/2006/relationships/hyperlink" Target="https://community.secop.gov.co/Public/Tendering/ContractNoticePhases/View?PPI=CO1.PPI.24077289&amp;isFromPublicArea=True&amp;isModal=False" TargetMode="External"/><Relationship Id="rId132" Type="http://schemas.openxmlformats.org/officeDocument/2006/relationships/hyperlink" Target="https://community.secop.gov.co/Public/Tendering/ContractNoticePhases/View?PPI=CO1.PPI.25591894&amp;isFromPublicArea=True&amp;isModal=False" TargetMode="External"/><Relationship Id="rId153" Type="http://schemas.openxmlformats.org/officeDocument/2006/relationships/hyperlink" Target="https://colombiacompra.gov.co/tienda-virtual-del-estado-colombiano/ordenes-compra/112436" TargetMode="External"/><Relationship Id="rId174" Type="http://schemas.openxmlformats.org/officeDocument/2006/relationships/hyperlink" Target="https://community.secop.gov.co/Public/Tendering/ContractNoticePhases/View?PPI=CO1.PPI.28251553&amp;isFromPublicArea=True&amp;isModal=False" TargetMode="External"/><Relationship Id="rId179" Type="http://schemas.openxmlformats.org/officeDocument/2006/relationships/hyperlink" Target="https://community.secop.gov.co/Public/Tendering/ContractNoticePhases/View?PPI=CO1.PPI.28313842&amp;isFromPublicArea=True&amp;isModal=False" TargetMode="External"/><Relationship Id="rId190" Type="http://schemas.openxmlformats.org/officeDocument/2006/relationships/hyperlink" Target="https://www.colombiacompra.gov.co/tienda-virtual-del-estado-colombiano/ordenes-compra/123378" TargetMode="External"/><Relationship Id="rId15" Type="http://schemas.openxmlformats.org/officeDocument/2006/relationships/hyperlink" Target="https://community.secop.gov.co/Public/Tendering/ContractNoticePhases/View?PPI=CO1.PPI.22636818&amp;isFromPublicArea=True&amp;isModal=False" TargetMode="External"/><Relationship Id="rId36" Type="http://schemas.openxmlformats.org/officeDocument/2006/relationships/hyperlink" Target="https://community.secop.gov.co/Public/Tendering/ContractNoticePhases/View?PPI=CO1.PPI.22732497&amp;isFromPublicArea=True&amp;isModal=False" TargetMode="External"/><Relationship Id="rId57" Type="http://schemas.openxmlformats.org/officeDocument/2006/relationships/hyperlink" Target="https://community.secop.gov.co/Public/Tendering/ContractNoticePhases/View?PPI=CO1.PPI.22982418&amp;isFromPublicArea=True&amp;isModal=False" TargetMode="External"/><Relationship Id="rId106" Type="http://schemas.openxmlformats.org/officeDocument/2006/relationships/hyperlink" Target="https://community.secop.gov.co/Public/Tendering/ContractNoticePhases/View?PPI=CO1.PPI.23833422&amp;isFromPublicArea=True&amp;isModal=False" TargetMode="External"/><Relationship Id="rId127" Type="http://schemas.openxmlformats.org/officeDocument/2006/relationships/hyperlink" Target="https://community.secop.gov.co/Public/Tendering/ContractNoticePhases/View?PPI=CO1.PPI.25383850&amp;isFromPublicArea=True&amp;isModal=False" TargetMode="External"/><Relationship Id="rId10" Type="http://schemas.openxmlformats.org/officeDocument/2006/relationships/hyperlink" Target="https://community.secop.gov.co/Public/Tendering/ContractNoticePhases/View?PPI=CO1.PPI.22594979&amp;isFromPublicArea=True&amp;isModal=False" TargetMode="External"/><Relationship Id="rId31" Type="http://schemas.openxmlformats.org/officeDocument/2006/relationships/hyperlink" Target="https://community.secop.gov.co/Public/Tendering/ContractNoticePhases/View?PPI=CO1.PPI.22715021&amp;isFromPublicArea=True&amp;isModal=False" TargetMode="External"/><Relationship Id="rId52" Type="http://schemas.openxmlformats.org/officeDocument/2006/relationships/hyperlink" Target="https://community.secop.gov.co/Public/Tendering/ContractNoticePhases/View?PPI=CO1.PPI.22870547&amp;isFromPublicArea=True&amp;isModal=False" TargetMode="External"/><Relationship Id="rId73" Type="http://schemas.openxmlformats.org/officeDocument/2006/relationships/hyperlink" Target="https://community.secop.gov.co/Public/Tendering/ContractNoticePhases/View?PPI=CO1.PPI.23254954&amp;isFromPublicArea=True&amp;isModal=False" TargetMode="External"/><Relationship Id="rId78" Type="http://schemas.openxmlformats.org/officeDocument/2006/relationships/hyperlink" Target="https://community.secop.gov.co/Public/Tendering/ContractNoticePhases/View?PPI=CO1.PPI.23319344&amp;isFromPublicArea=True&amp;isModal=False" TargetMode="External"/><Relationship Id="rId94" Type="http://schemas.openxmlformats.org/officeDocument/2006/relationships/hyperlink" Target="https://community.secop.gov.co/Public/Tendering/ContractNoticePhases/View?PPI=CO1.PPI.23599319&amp;isFromPublicArea=True&amp;isModal=False" TargetMode="External"/><Relationship Id="rId99" Type="http://schemas.openxmlformats.org/officeDocument/2006/relationships/hyperlink" Target="https://community.secop.gov.co/Public/Tendering/ContractNoticePhases/View?PPI=CO1.PPI.23659273&amp;isFromPublicArea=True&amp;isModal=False" TargetMode="External"/><Relationship Id="rId101" Type="http://schemas.openxmlformats.org/officeDocument/2006/relationships/hyperlink" Target="https://community.secop.gov.co/Public/Tendering/ContractNoticePhases/View?PPI=CO1.PPI.23714891&amp;isFromPublicArea=True&amp;isModal=False" TargetMode="External"/><Relationship Id="rId122" Type="http://schemas.openxmlformats.org/officeDocument/2006/relationships/hyperlink" Target="https://community.secop.gov.co/Public/Tendering/ContractNoticePhases/View?PPI=CO1.PPI.25276716&amp;isFromPublicArea=True&amp;isModal=False" TargetMode="External"/><Relationship Id="rId143" Type="http://schemas.openxmlformats.org/officeDocument/2006/relationships/hyperlink" Target="https://community.secop.gov.co/Public/Tendering/ContractNoticePhases/View?PPI=CO1.PPI.25882081&amp;isFromPublicArea=True&amp;isModal=False" TargetMode="External"/><Relationship Id="rId148" Type="http://schemas.openxmlformats.org/officeDocument/2006/relationships/hyperlink" Target="https://community.secop.gov.co/Public/Tendering/ContractNoticePhases/View?PPI=CO1.PPI.25892263&amp;isFromPublicArea=True&amp;isModal=False" TargetMode="External"/><Relationship Id="rId164" Type="http://schemas.openxmlformats.org/officeDocument/2006/relationships/hyperlink" Target="https://community.secop.gov.co/Public/Tendering/ContractNoticePhases/View?PPI=CO1.PPI.26204794&amp;isFromPublicArea=True&amp;isModal=False" TargetMode="External"/><Relationship Id="rId169" Type="http://schemas.openxmlformats.org/officeDocument/2006/relationships/hyperlink" Target="https://community.secop.gov.co/Public/Tendering/ContractNoticePhases/View?PPI=CO1.PPI.28751349&amp;isFromPublicArea=True&amp;isModal=False" TargetMode="External"/><Relationship Id="rId185" Type="http://schemas.openxmlformats.org/officeDocument/2006/relationships/hyperlink" Target="https://community.secop.gov.co/Public/Tendering/ContractNoticePhases/View?PPI=CO1.PPI.28990029&amp;isFromPublicArea=True&amp;isModal=False" TargetMode="External"/><Relationship Id="rId4" Type="http://schemas.openxmlformats.org/officeDocument/2006/relationships/hyperlink" Target="https://community.secop.gov.co/Public/Tendering/ContractNoticePhases/View?PPI=CO1.PPI.22535634&amp;isFromPublicArea=True&amp;isModal=False" TargetMode="External"/><Relationship Id="rId9" Type="http://schemas.openxmlformats.org/officeDocument/2006/relationships/hyperlink" Target="https://community.secop.gov.co/Public/Tendering/ContractNoticePhases/View?PPI=CO1.PPI.22592869&amp;isFromPublicArea=True&amp;isModal=False" TargetMode="External"/><Relationship Id="rId180" Type="http://schemas.openxmlformats.org/officeDocument/2006/relationships/hyperlink" Target="https://community.secop.gov.co/Public/Tendering/ContractNoticePhases/View?PPI=CO1.PPI.28968537&amp;isFromPublicArea=True&amp;isModal=False" TargetMode="External"/><Relationship Id="rId26" Type="http://schemas.openxmlformats.org/officeDocument/2006/relationships/hyperlink" Target="https://community.secop.gov.co/Public/Tendering/ContractNoticePhases/View?PPI=CO1.PPI.22693263&amp;isFromPublicArea=True&amp;isModal=False" TargetMode="External"/><Relationship Id="rId47" Type="http://schemas.openxmlformats.org/officeDocument/2006/relationships/hyperlink" Target="https://community.secop.gov.co/Public/Tendering/ContractNoticePhases/View?PPI=CO1.PPI.22805956&amp;isFromPublicArea=True&amp;isModal=False" TargetMode="External"/><Relationship Id="rId68" Type="http://schemas.openxmlformats.org/officeDocument/2006/relationships/hyperlink" Target="https://community.secop.gov.co/Public/Tendering/ContractNoticePhases/View?PPI=CO1.PPI.23156585&amp;isFromPublicArea=True&amp;isModal=False" TargetMode="External"/><Relationship Id="rId89" Type="http://schemas.openxmlformats.org/officeDocument/2006/relationships/hyperlink" Target="https://community.secop.gov.co/Public/Tendering/ContractNoticePhases/View?PPI=CO1.PPI.23572172&amp;isFromPublicArea=True&amp;isModal=False" TargetMode="External"/><Relationship Id="rId112" Type="http://schemas.openxmlformats.org/officeDocument/2006/relationships/hyperlink" Target="https://community.secop.gov.co/Public/Tendering/ContractNoticePhases/View?PPI=CO1.PPI.24175271&amp;isFromPublicArea=True&amp;isModal=False" TargetMode="External"/><Relationship Id="rId133" Type="http://schemas.openxmlformats.org/officeDocument/2006/relationships/hyperlink" Target="https://community.secop.gov.co/Public/Tendering/ContractNoticePhases/View?PPI=CO1.PPI.25677519&amp;isFromPublicArea=True&amp;isModal=False" TargetMode="External"/><Relationship Id="rId154" Type="http://schemas.openxmlformats.org/officeDocument/2006/relationships/hyperlink" Target="https://community.secop.gov.co/Public/Tendering/ContractNoticePhases/View?PPI=CO1.PPI.25023405&amp;isFromPublicArea=True&amp;isModal=False" TargetMode="External"/><Relationship Id="rId175" Type="http://schemas.openxmlformats.org/officeDocument/2006/relationships/hyperlink" Target="https://community.secop.gov.co/Public/Tendering/ContractNoticePhases/View?PPI=CO1.PPI.28880467&amp;isFromPublicArea=True&amp;isModal=False" TargetMode="External"/><Relationship Id="rId16" Type="http://schemas.openxmlformats.org/officeDocument/2006/relationships/hyperlink" Target="https://community.secop.gov.co/Public/Tendering/ContractNoticePhases/View?PPI=CO1.PPI.22637851&amp;isFromPublicArea=True&amp;isModal=False" TargetMode="External"/><Relationship Id="rId37" Type="http://schemas.openxmlformats.org/officeDocument/2006/relationships/hyperlink" Target="https://community.secop.gov.co/Public/Tendering/ContractNoticePhases/View?PPI=CO1.PPI.22747430&amp;isFromPublicArea=True&amp;isModal=False" TargetMode="External"/><Relationship Id="rId58" Type="http://schemas.openxmlformats.org/officeDocument/2006/relationships/hyperlink" Target="https://community.secop.gov.co/Public/Tendering/ContractNoticePhases/View?PPI=CO1.PPI.22982521&amp;isFromPublicArea=True&amp;isModal=False" TargetMode="External"/><Relationship Id="rId79" Type="http://schemas.openxmlformats.org/officeDocument/2006/relationships/hyperlink" Target="https://community.secop.gov.co/Public/Tendering/ContractNoticePhases/View?PPI=CO1.PPI.23328183&amp;isFromPublicArea=True&amp;isModal=False" TargetMode="External"/><Relationship Id="rId102" Type="http://schemas.openxmlformats.org/officeDocument/2006/relationships/hyperlink" Target="https://community.secop.gov.co/Public/Tendering/ContractNoticePhases/View?PPI=CO1.PPI.23743674&amp;isFromPublicArea=True&amp;isModal=False" TargetMode="External"/><Relationship Id="rId123" Type="http://schemas.openxmlformats.org/officeDocument/2006/relationships/hyperlink" Target="https://community.secop.gov.co/Public/Tendering/ContractNoticePhases/View?PPI=CO1.PPI.25034661&amp;isFromPublicArea=True&amp;isModal=False" TargetMode="External"/><Relationship Id="rId144" Type="http://schemas.openxmlformats.org/officeDocument/2006/relationships/hyperlink" Target="https://community.secop.gov.co/Public/Tendering/ContractNoticePhases/View?PPI=CO1.PPI.25885807&amp;isFromPublicArea=True&amp;isModal=False" TargetMode="External"/><Relationship Id="rId90" Type="http://schemas.openxmlformats.org/officeDocument/2006/relationships/hyperlink" Target="https://community.secop.gov.co/Public/Tendering/ContractNoticePhases/View?PPI=CO1.PPI.23572873&amp;isFromPublicArea=True&amp;isModal=False" TargetMode="External"/><Relationship Id="rId165" Type="http://schemas.openxmlformats.org/officeDocument/2006/relationships/hyperlink" Target="https://community.secop.gov.co/Public/Tendering/ContractNoticePhases/View?PPI=CO1.PPI.26204794&amp;isFromPublicArea=True&amp;isModal=False" TargetMode="External"/><Relationship Id="rId186" Type="http://schemas.openxmlformats.org/officeDocument/2006/relationships/hyperlink" Target="https://community.secop.gov.co/Public/Tendering/ContractNoticePhases/View?PPI=CO1.PPI.28995342&amp;isFromPublicArea=True&amp;isModal=False" TargetMode="External"/><Relationship Id="rId27" Type="http://schemas.openxmlformats.org/officeDocument/2006/relationships/hyperlink" Target="https://community.secop.gov.co/Public/Tendering/ContractNoticePhases/View?PPI=CO1.PPI.22703342&amp;isFromPublicArea=True&amp;isModal=False" TargetMode="External"/><Relationship Id="rId48" Type="http://schemas.openxmlformats.org/officeDocument/2006/relationships/hyperlink" Target="https://community.secop.gov.co/Public/Tendering/ContractNoticePhases/View?PPI=CO1.PPI.22849439&amp;isFromPublicArea=True&amp;isModal=False" TargetMode="External"/><Relationship Id="rId69" Type="http://schemas.openxmlformats.org/officeDocument/2006/relationships/hyperlink" Target="https://community.secop.gov.co/Public/Tendering/ContractNoticePhases/View?PPI=CO1.PPI.23158471&amp;isFromPublicArea=True&amp;isModal=False" TargetMode="External"/><Relationship Id="rId113" Type="http://schemas.openxmlformats.org/officeDocument/2006/relationships/hyperlink" Target="https://www.colombiacompra.gov.co/tienda-virtual-del-estado-colombiano/ordenes-compra/107406" TargetMode="External"/><Relationship Id="rId134" Type="http://schemas.openxmlformats.org/officeDocument/2006/relationships/hyperlink" Target="https://community.secop.gov.co/Public/Tendering/ContractNoticePhases/View?PPI=CO1.PPI.25710531&amp;isFromPublicArea=True&amp;isModal=False" TargetMode="External"/><Relationship Id="rId80" Type="http://schemas.openxmlformats.org/officeDocument/2006/relationships/hyperlink" Target="https://community.secop.gov.co/Public/Tendering/ContractNoticePhases/View?PPI=CO1.PPI.23369552&amp;isFromPublicArea=True&amp;isModal=False" TargetMode="External"/><Relationship Id="rId155" Type="http://schemas.openxmlformats.org/officeDocument/2006/relationships/hyperlink" Target="https://community.secop.gov.co/Public/Tendering/ContractNoticePhases/View?PPI=CO1.PPI.26309058&amp;isFromPublicArea=True&amp;isModal=False" TargetMode="External"/><Relationship Id="rId176" Type="http://schemas.openxmlformats.org/officeDocument/2006/relationships/hyperlink" Target="https://community.secop.gov.co/Public/Tendering/ContractNoticePhases/View?PPI=CO1.PPI.28895115&amp;isFromPublicArea=True&amp;isModal=False" TargetMode="External"/><Relationship Id="rId17" Type="http://schemas.openxmlformats.org/officeDocument/2006/relationships/hyperlink" Target="https://community.secop.gov.co/Public/Tendering/ContractNoticePhases/View?PPI=CO1.PPI.22640101&amp;isFromPublicArea=True&amp;isModal=False" TargetMode="External"/><Relationship Id="rId38" Type="http://schemas.openxmlformats.org/officeDocument/2006/relationships/hyperlink" Target="https://community.secop.gov.co/Public/Tendering/ContractNoticePhases/View?PPI=CO1.PPI.22754980&amp;isFromPublicArea=True&amp;isModal=False" TargetMode="External"/><Relationship Id="rId59" Type="http://schemas.openxmlformats.org/officeDocument/2006/relationships/hyperlink" Target="https://community.secop.gov.co/Public/Tendering/ContractNoticePhases/View?PPI=CO1.PPI.23036658&amp;isFromPublicArea=True&amp;isModal=False" TargetMode="External"/><Relationship Id="rId103" Type="http://schemas.openxmlformats.org/officeDocument/2006/relationships/hyperlink" Target="https://community.secop.gov.co/Public/Tendering/ContractNoticePhases/View?PPI=CO1.PPI.23743395&amp;isFromPublicArea=True&amp;isModal=False" TargetMode="External"/><Relationship Id="rId124" Type="http://schemas.openxmlformats.org/officeDocument/2006/relationships/hyperlink" Target="https://community.secop.gov.co/Public/Tendering/ContractNoticePhases/View?PPI=CO1.PPI.25377889&amp;isFromPublicArea=True&amp;isModal=False" TargetMode="External"/><Relationship Id="rId70" Type="http://schemas.openxmlformats.org/officeDocument/2006/relationships/hyperlink" Target="https://community.secop.gov.co/Public/Tendering/ContractNoticePhases/View?PPI=CO1.PPI.23216006&amp;isFromPublicArea=True&amp;isModal=False" TargetMode="External"/><Relationship Id="rId91" Type="http://schemas.openxmlformats.org/officeDocument/2006/relationships/hyperlink" Target="https://community.secop.gov.co/Public/Tendering/ContractNoticePhases/View?PPI=CO1.PPI.23577748&amp;isFromPublicArea=True&amp;isModal=False" TargetMode="External"/><Relationship Id="rId145" Type="http://schemas.openxmlformats.org/officeDocument/2006/relationships/hyperlink" Target="https://community.secop.gov.co/Public/Tendering/ContractNoticePhases/View?PPI=CO1.PPI.25892443&amp;isFromPublicArea=True&amp;isModal=False" TargetMode="External"/><Relationship Id="rId166" Type="http://schemas.openxmlformats.org/officeDocument/2006/relationships/hyperlink" Target="https://community.secop.gov.co/Public/Tendering/ContractNoticePhases/View?PPI=CO1.PPI.26650875&amp;isFromPublicArea=True&amp;isModal=False" TargetMode="External"/><Relationship Id="rId187" Type="http://schemas.openxmlformats.org/officeDocument/2006/relationships/hyperlink" Target="https://community.secop.gov.co/Public/Tendering/ContractNoticePhases/View?PPI=CO1.PPI.28549713&amp;isFromPublicArea=True&amp;isModal=False" TargetMode="External"/><Relationship Id="rId1"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 TargetMode="External"/><Relationship Id="rId28" Type="http://schemas.openxmlformats.org/officeDocument/2006/relationships/hyperlink" Target="https://community.secop.gov.co/Public/Tendering/ContractNoticePhases/View?PPI=CO1.PPI.22703864&amp;isFromPublicArea=True&amp;isModal=False" TargetMode="External"/><Relationship Id="rId49" Type="http://schemas.openxmlformats.org/officeDocument/2006/relationships/hyperlink" Target="https://community.secop.gov.co/Public/Tendering/ContractNoticePhases/View?PPI=CO1.PPI.22854479&amp;isFromPublicArea=True&amp;isModal=False" TargetMode="External"/><Relationship Id="rId114" Type="http://schemas.openxmlformats.org/officeDocument/2006/relationships/hyperlink" Target="https://community.secop.gov.co/Public/Tendering/ContractNoticePhases/View?PPI=CO1.PPI.24538654&amp;isFromPublicArea=True&amp;isModal=False" TargetMode="External"/><Relationship Id="rId60" Type="http://schemas.openxmlformats.org/officeDocument/2006/relationships/hyperlink" Target="https://community.secop.gov.co/Public/Tendering/ContractNoticePhases/View?PPI=CO1.PPI.23054426&amp;isFromPublicArea=True&amp;isModal=False" TargetMode="External"/><Relationship Id="rId81" Type="http://schemas.openxmlformats.org/officeDocument/2006/relationships/hyperlink" Target="https://community.secop.gov.co/Public/Tendering/ContractNoticePhases/View?PPI=CO1.PPI.23427776&amp;isFromPublicArea=True&amp;isModal=False" TargetMode="External"/><Relationship Id="rId135" Type="http://schemas.openxmlformats.org/officeDocument/2006/relationships/hyperlink" Target="https://community.secop.gov.co/Public/Tendering/ContractNoticePhases/View?PPI=CO1.PPI.25760201&amp;isFromPublicArea=True&amp;isModal=False" TargetMode="External"/><Relationship Id="rId156" Type="http://schemas.openxmlformats.org/officeDocument/2006/relationships/hyperlink" Target="https://community.secop.gov.co/Public/Tendering/ContractNoticePhases/View?PPI=CO1.PPI.26162214&amp;isFromPublicArea=True&amp;isModal=False" TargetMode="External"/><Relationship Id="rId177" Type="http://schemas.openxmlformats.org/officeDocument/2006/relationships/hyperlink" Target="https://community.secop.gov.co/Public/Tendering/ContractNoticePhases/View?PPI=CO1.PPI.28914252&amp;isFromPublicArea=True&amp;isModal=False" TargetMode="External"/><Relationship Id="rId18" Type="http://schemas.openxmlformats.org/officeDocument/2006/relationships/hyperlink" Target="https://community.secop.gov.co/Public/Tendering/ContractNoticePhases/View?PPI=CO1.PPI.22644842&amp;isFromPublicArea=True&amp;isModal=False" TargetMode="External"/><Relationship Id="rId39" Type="http://schemas.openxmlformats.org/officeDocument/2006/relationships/hyperlink" Target="https://community.secop.gov.co/Public/Tendering/ContractNoticePhases/View?PPI=CO1.PPI.22762565&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Z294"/>
  <sheetViews>
    <sheetView tabSelected="1" topLeftCell="K1" zoomScaleNormal="100" workbookViewId="0">
      <pane ySplit="6" topLeftCell="A201" activePane="bottomLeft" state="frozen"/>
      <selection activeCell="J1" sqref="J1"/>
      <selection pane="bottomLeft" activeCell="V209" sqref="V209"/>
    </sheetView>
  </sheetViews>
  <sheetFormatPr baseColWidth="10" defaultColWidth="11.375" defaultRowHeight="13.6" x14ac:dyDescent="0.25"/>
  <cols>
    <col min="1" max="1" width="13.75" style="1" customWidth="1"/>
    <col min="2" max="2" width="8.25" style="1" customWidth="1"/>
    <col min="3" max="3" width="16.75" style="1" customWidth="1"/>
    <col min="4" max="4" width="26.75" style="2" customWidth="1"/>
    <col min="5" max="5" width="15.125" style="1" customWidth="1"/>
    <col min="6" max="6" width="15.75" style="3" customWidth="1"/>
    <col min="7" max="7" width="40.75" style="1" customWidth="1"/>
    <col min="8" max="8" width="27.25" style="2" customWidth="1"/>
    <col min="9" max="9" width="17.25" style="4" customWidth="1"/>
    <col min="10" max="10" width="30.25" style="1" customWidth="1"/>
    <col min="11" max="11" width="28.625" style="4" customWidth="1"/>
    <col min="12" max="12" width="12.875" style="5" customWidth="1"/>
    <col min="13" max="13" width="9.625" style="5" customWidth="1"/>
    <col min="14" max="14" width="11.375" style="2" customWidth="1"/>
    <col min="15" max="15" width="19.625" style="1" customWidth="1"/>
    <col min="16" max="16" width="15.75" style="1" customWidth="1"/>
    <col min="17" max="17" width="12.375" style="2" customWidth="1"/>
    <col min="18" max="18" width="11.375" style="1"/>
    <col min="19" max="19" width="6.75" style="2" customWidth="1"/>
    <col min="20" max="20" width="15.625" style="22" customWidth="1"/>
    <col min="21" max="21" width="22.75" style="1" customWidth="1"/>
    <col min="22" max="22" width="19" style="1" customWidth="1"/>
    <col min="23" max="23" width="50.875" style="1" customWidth="1"/>
    <col min="24" max="24" width="63.875" style="1" customWidth="1"/>
    <col min="25" max="16384" width="11.375" style="1"/>
  </cols>
  <sheetData>
    <row r="1" spans="1:24" ht="29.25" customHeight="1" x14ac:dyDescent="0.25">
      <c r="W1" s="1" t="s">
        <v>0</v>
      </c>
    </row>
    <row r="2" spans="1:24" ht="14.95" customHeight="1" x14ac:dyDescent="0.25">
      <c r="D2" s="27" t="s">
        <v>1109</v>
      </c>
      <c r="E2" s="27"/>
      <c r="F2" s="27"/>
      <c r="G2" s="27"/>
      <c r="H2" s="27"/>
      <c r="I2" s="27"/>
      <c r="J2" s="27"/>
      <c r="K2" s="27"/>
      <c r="L2" s="27"/>
      <c r="M2" s="27"/>
      <c r="N2" s="27"/>
      <c r="O2" s="27"/>
      <c r="P2" s="27"/>
      <c r="Q2" s="27"/>
      <c r="R2" s="27"/>
      <c r="S2" s="27"/>
      <c r="T2" s="23"/>
      <c r="U2" s="21"/>
      <c r="V2" s="21"/>
    </row>
    <row r="3" spans="1:24" ht="13.75" customHeight="1" x14ac:dyDescent="0.25">
      <c r="D3" s="27" t="s">
        <v>1108</v>
      </c>
      <c r="E3" s="27"/>
      <c r="F3" s="27"/>
      <c r="G3" s="27"/>
      <c r="H3" s="27"/>
      <c r="I3" s="27"/>
      <c r="J3" s="27"/>
      <c r="K3" s="27"/>
      <c r="L3" s="27"/>
      <c r="M3" s="27"/>
      <c r="N3" s="27"/>
      <c r="O3" s="27"/>
      <c r="P3" s="27"/>
      <c r="Q3" s="27"/>
      <c r="R3" s="27"/>
      <c r="S3" s="27"/>
      <c r="T3" s="23"/>
      <c r="U3" s="21"/>
      <c r="V3" s="21"/>
    </row>
    <row r="4" spans="1:24" ht="15.8" customHeight="1" x14ac:dyDescent="0.25"/>
    <row r="5" spans="1:24" s="6" customFormat="1" ht="57.75" customHeight="1" x14ac:dyDescent="0.25">
      <c r="A5" s="28" t="s">
        <v>1</v>
      </c>
      <c r="B5" s="28" t="s">
        <v>2</v>
      </c>
      <c r="C5" s="28" t="s">
        <v>3</v>
      </c>
      <c r="D5" s="28" t="s">
        <v>4</v>
      </c>
      <c r="E5" s="28" t="s">
        <v>5</v>
      </c>
      <c r="F5" s="29" t="s">
        <v>6</v>
      </c>
      <c r="G5" s="28" t="s">
        <v>7</v>
      </c>
      <c r="H5" s="28" t="s">
        <v>8</v>
      </c>
      <c r="I5" s="28" t="s">
        <v>9</v>
      </c>
      <c r="J5" s="28" t="s">
        <v>10</v>
      </c>
      <c r="K5" s="30" t="s">
        <v>11</v>
      </c>
      <c r="L5" s="31" t="s">
        <v>12</v>
      </c>
      <c r="M5" s="31" t="s">
        <v>13</v>
      </c>
      <c r="N5" s="28" t="s">
        <v>14</v>
      </c>
      <c r="O5" s="28" t="s">
        <v>15</v>
      </c>
      <c r="P5" s="28" t="s">
        <v>16</v>
      </c>
      <c r="Q5" s="28" t="s">
        <v>17</v>
      </c>
      <c r="R5" s="28" t="s">
        <v>18</v>
      </c>
      <c r="S5" s="28"/>
      <c r="T5" s="31" t="s">
        <v>19</v>
      </c>
      <c r="U5" s="31" t="s">
        <v>20</v>
      </c>
      <c r="V5" s="31" t="s">
        <v>21</v>
      </c>
      <c r="W5" s="32" t="s">
        <v>22</v>
      </c>
      <c r="X5" s="28" t="s">
        <v>23</v>
      </c>
    </row>
    <row r="6" spans="1:24" s="6" customFormat="1" ht="21.75" customHeight="1" x14ac:dyDescent="0.25">
      <c r="A6" s="28"/>
      <c r="B6" s="28"/>
      <c r="C6" s="28"/>
      <c r="D6" s="28"/>
      <c r="E6" s="28"/>
      <c r="F6" s="29"/>
      <c r="G6" s="28"/>
      <c r="H6" s="28"/>
      <c r="I6" s="28"/>
      <c r="J6" s="28"/>
      <c r="K6" s="30"/>
      <c r="L6" s="31"/>
      <c r="M6" s="31"/>
      <c r="N6" s="28"/>
      <c r="O6" s="28"/>
      <c r="P6" s="28"/>
      <c r="Q6" s="28"/>
      <c r="R6" s="7" t="s">
        <v>24</v>
      </c>
      <c r="S6" s="7" t="s">
        <v>25</v>
      </c>
      <c r="T6" s="31"/>
      <c r="U6" s="31"/>
      <c r="V6" s="31"/>
      <c r="W6" s="32"/>
      <c r="X6" s="28"/>
    </row>
    <row r="7" spans="1:24" ht="14.95" customHeight="1" x14ac:dyDescent="0.25">
      <c r="A7" s="8">
        <v>180</v>
      </c>
      <c r="B7" s="9">
        <v>2021</v>
      </c>
      <c r="C7" s="10">
        <v>196</v>
      </c>
      <c r="D7" s="10" t="s">
        <v>26</v>
      </c>
      <c r="E7" s="10" t="s">
        <v>27</v>
      </c>
      <c r="F7" s="11" t="s">
        <v>28</v>
      </c>
      <c r="G7" s="12" t="s">
        <v>29</v>
      </c>
      <c r="H7" s="10" t="s">
        <v>30</v>
      </c>
      <c r="I7" s="10" t="s">
        <v>31</v>
      </c>
      <c r="J7" s="10" t="s">
        <v>32</v>
      </c>
      <c r="K7" s="13">
        <v>1746068000</v>
      </c>
      <c r="L7" s="14"/>
      <c r="M7" s="14"/>
      <c r="N7" s="15" t="s">
        <v>28</v>
      </c>
      <c r="O7" s="16">
        <v>0</v>
      </c>
      <c r="P7" s="17">
        <v>44377</v>
      </c>
      <c r="Q7" s="17">
        <v>46568</v>
      </c>
      <c r="R7" s="10">
        <v>72</v>
      </c>
      <c r="S7" s="15"/>
      <c r="T7" s="24">
        <f>+U7*100/(K7+O7)</f>
        <v>100</v>
      </c>
      <c r="U7" s="25">
        <v>1746068000</v>
      </c>
      <c r="V7" s="25">
        <v>0</v>
      </c>
      <c r="W7" s="18" t="s">
        <v>33</v>
      </c>
      <c r="X7" s="19"/>
    </row>
    <row r="8" spans="1:24" ht="14.3" customHeight="1" x14ac:dyDescent="0.25">
      <c r="A8" s="33" t="s">
        <v>37</v>
      </c>
      <c r="B8" s="34">
        <v>2022</v>
      </c>
      <c r="C8" s="34" t="s">
        <v>38</v>
      </c>
      <c r="D8" s="35" t="s">
        <v>39</v>
      </c>
      <c r="E8" s="36" t="s">
        <v>40</v>
      </c>
      <c r="F8" s="37" t="s">
        <v>28</v>
      </c>
      <c r="G8" s="35" t="s">
        <v>41</v>
      </c>
      <c r="H8" s="38" t="s">
        <v>42</v>
      </c>
      <c r="I8" s="35" t="s">
        <v>43</v>
      </c>
      <c r="J8" s="35" t="s">
        <v>44</v>
      </c>
      <c r="K8" s="39">
        <v>2992603000</v>
      </c>
      <c r="L8" s="40"/>
      <c r="M8" s="40"/>
      <c r="N8" s="34">
        <v>1</v>
      </c>
      <c r="O8" s="41">
        <v>845845756</v>
      </c>
      <c r="P8" s="42">
        <v>44799</v>
      </c>
      <c r="Q8" s="43">
        <v>47483</v>
      </c>
      <c r="R8" s="44">
        <v>88</v>
      </c>
      <c r="S8" s="44"/>
      <c r="T8" s="45">
        <f>+U8*100/(K8+O8)</f>
        <v>77.963864837902761</v>
      </c>
      <c r="U8" s="46">
        <v>2992603000</v>
      </c>
      <c r="V8" s="46">
        <v>0</v>
      </c>
      <c r="W8" s="47" t="s">
        <v>45</v>
      </c>
      <c r="X8" s="48"/>
    </row>
    <row r="9" spans="1:24" ht="14.3" customHeight="1" x14ac:dyDescent="0.25">
      <c r="A9" s="33" t="s">
        <v>46</v>
      </c>
      <c r="B9" s="34">
        <v>2022</v>
      </c>
      <c r="C9" s="34" t="s">
        <v>47</v>
      </c>
      <c r="D9" s="36" t="s">
        <v>48</v>
      </c>
      <c r="E9" s="35" t="s">
        <v>49</v>
      </c>
      <c r="F9" s="37" t="s">
        <v>28</v>
      </c>
      <c r="G9" s="35" t="s">
        <v>50</v>
      </c>
      <c r="H9" s="49" t="s">
        <v>51</v>
      </c>
      <c r="I9" s="35" t="s">
        <v>52</v>
      </c>
      <c r="J9" s="35" t="s">
        <v>53</v>
      </c>
      <c r="K9" s="39">
        <v>0</v>
      </c>
      <c r="L9" s="40">
        <v>5</v>
      </c>
      <c r="M9" s="40"/>
      <c r="N9" s="34">
        <v>1</v>
      </c>
      <c r="O9" s="41">
        <v>0</v>
      </c>
      <c r="P9" s="42">
        <v>44860</v>
      </c>
      <c r="Q9" s="42">
        <v>45376</v>
      </c>
      <c r="R9" s="44">
        <v>17</v>
      </c>
      <c r="S9" s="50"/>
      <c r="T9" s="45">
        <v>0</v>
      </c>
      <c r="U9" s="46">
        <v>0</v>
      </c>
      <c r="V9" s="46">
        <v>0</v>
      </c>
      <c r="W9" s="51" t="s">
        <v>54</v>
      </c>
      <c r="X9" s="48"/>
    </row>
    <row r="10" spans="1:24" ht="14.3" customHeight="1" x14ac:dyDescent="0.25">
      <c r="A10" s="33" t="s">
        <v>55</v>
      </c>
      <c r="B10" s="34">
        <v>2022</v>
      </c>
      <c r="C10" s="34" t="s">
        <v>56</v>
      </c>
      <c r="D10" s="36" t="s">
        <v>57</v>
      </c>
      <c r="E10" s="35" t="s">
        <v>40</v>
      </c>
      <c r="F10" s="37" t="s">
        <v>28</v>
      </c>
      <c r="G10" s="35" t="s">
        <v>58</v>
      </c>
      <c r="H10" s="44" t="s">
        <v>59</v>
      </c>
      <c r="I10" s="35" t="s">
        <v>60</v>
      </c>
      <c r="J10" s="35" t="s">
        <v>61</v>
      </c>
      <c r="K10" s="39">
        <v>2615000000</v>
      </c>
      <c r="L10" s="40">
        <v>8</v>
      </c>
      <c r="M10" s="40"/>
      <c r="N10" s="34" t="s">
        <v>28</v>
      </c>
      <c r="O10" s="41">
        <v>0</v>
      </c>
      <c r="P10" s="42">
        <v>44844</v>
      </c>
      <c r="Q10" s="42">
        <v>45351</v>
      </c>
      <c r="R10" s="44">
        <v>16</v>
      </c>
      <c r="S10" s="50">
        <v>20</v>
      </c>
      <c r="T10" s="45">
        <f t="shared" ref="T10:T57" si="0">+U10*100/(K10+O10)</f>
        <v>30</v>
      </c>
      <c r="U10" s="46">
        <v>784500000</v>
      </c>
      <c r="V10" s="46">
        <v>0</v>
      </c>
      <c r="W10" s="51" t="s">
        <v>62</v>
      </c>
      <c r="X10" s="48"/>
    </row>
    <row r="11" spans="1:24" ht="14.3" customHeight="1" x14ac:dyDescent="0.25">
      <c r="A11" s="52" t="s">
        <v>64</v>
      </c>
      <c r="B11" s="34">
        <v>2022</v>
      </c>
      <c r="C11" s="48" t="s">
        <v>65</v>
      </c>
      <c r="D11" s="38" t="s">
        <v>39</v>
      </c>
      <c r="E11" s="48" t="s">
        <v>40</v>
      </c>
      <c r="F11" s="53" t="s">
        <v>28</v>
      </c>
      <c r="G11" s="48" t="s">
        <v>66</v>
      </c>
      <c r="H11" s="38" t="s">
        <v>67</v>
      </c>
      <c r="I11" s="36" t="s">
        <v>68</v>
      </c>
      <c r="J11" s="36" t="s">
        <v>69</v>
      </c>
      <c r="K11" s="39">
        <v>332370829</v>
      </c>
      <c r="L11" s="40"/>
      <c r="M11" s="40">
        <v>15</v>
      </c>
      <c r="N11" s="34" t="s">
        <v>28</v>
      </c>
      <c r="O11" s="41">
        <v>0</v>
      </c>
      <c r="P11" s="54">
        <v>44951</v>
      </c>
      <c r="Q11" s="54">
        <v>45331</v>
      </c>
      <c r="R11" s="34">
        <v>6</v>
      </c>
      <c r="S11" s="34">
        <v>15</v>
      </c>
      <c r="T11" s="45">
        <f t="shared" si="0"/>
        <v>72.503072765149312</v>
      </c>
      <c r="U11" s="46">
        <v>240979064</v>
      </c>
      <c r="V11" s="46">
        <v>188151388</v>
      </c>
      <c r="W11" s="55" t="s">
        <v>70</v>
      </c>
      <c r="X11" s="48"/>
    </row>
    <row r="12" spans="1:24" ht="14.3" customHeight="1" x14ac:dyDescent="0.25">
      <c r="A12" s="56" t="s">
        <v>71</v>
      </c>
      <c r="B12" s="34">
        <v>2023</v>
      </c>
      <c r="C12" s="57" t="s">
        <v>72</v>
      </c>
      <c r="D12" s="58" t="s">
        <v>73</v>
      </c>
      <c r="E12" s="48" t="s">
        <v>40</v>
      </c>
      <c r="F12" s="53" t="s">
        <v>28</v>
      </c>
      <c r="G12" s="59" t="s">
        <v>74</v>
      </c>
      <c r="H12" s="60" t="s">
        <v>75</v>
      </c>
      <c r="I12" s="61">
        <v>1049623066</v>
      </c>
      <c r="J12" s="59" t="s">
        <v>76</v>
      </c>
      <c r="K12" s="62">
        <v>60500000</v>
      </c>
      <c r="L12" s="40">
        <v>5</v>
      </c>
      <c r="M12" s="40"/>
      <c r="N12" s="34">
        <v>2</v>
      </c>
      <c r="O12" s="41">
        <v>27500000</v>
      </c>
      <c r="P12" s="63">
        <v>44943</v>
      </c>
      <c r="Q12" s="63">
        <v>45428</v>
      </c>
      <c r="R12" s="64">
        <v>17</v>
      </c>
      <c r="S12" s="38"/>
      <c r="T12" s="45">
        <f t="shared" si="0"/>
        <v>71.666667045454545</v>
      </c>
      <c r="U12" s="46">
        <v>63066667</v>
      </c>
      <c r="V12" s="46">
        <v>24933333</v>
      </c>
      <c r="W12" s="65" t="s">
        <v>77</v>
      </c>
      <c r="X12" s="48"/>
    </row>
    <row r="13" spans="1:24" ht="14.3" customHeight="1" x14ac:dyDescent="0.25">
      <c r="A13" s="66" t="s">
        <v>78</v>
      </c>
      <c r="B13" s="34">
        <v>2023</v>
      </c>
      <c r="C13" s="57" t="s">
        <v>79</v>
      </c>
      <c r="D13" s="58" t="s">
        <v>73</v>
      </c>
      <c r="E13" s="48" t="s">
        <v>40</v>
      </c>
      <c r="F13" s="53" t="s">
        <v>28</v>
      </c>
      <c r="G13" s="59" t="s">
        <v>74</v>
      </c>
      <c r="H13" s="60" t="s">
        <v>75</v>
      </c>
      <c r="I13" s="61">
        <v>1016079471</v>
      </c>
      <c r="J13" s="59" t="s">
        <v>80</v>
      </c>
      <c r="K13" s="62">
        <v>44000000</v>
      </c>
      <c r="L13" s="40">
        <v>4</v>
      </c>
      <c r="M13" s="40"/>
      <c r="N13" s="34">
        <v>1</v>
      </c>
      <c r="O13" s="41">
        <v>22000000</v>
      </c>
      <c r="P13" s="63">
        <v>44944</v>
      </c>
      <c r="Q13" s="63">
        <v>45648</v>
      </c>
      <c r="R13" s="64">
        <v>12</v>
      </c>
      <c r="S13" s="38"/>
      <c r="T13" s="45">
        <f t="shared" si="0"/>
        <v>93.055554545454541</v>
      </c>
      <c r="U13" s="46">
        <v>61416666</v>
      </c>
      <c r="V13" s="46">
        <v>4583334</v>
      </c>
      <c r="W13" s="65" t="s">
        <v>81</v>
      </c>
      <c r="X13" s="48" t="s">
        <v>82</v>
      </c>
    </row>
    <row r="14" spans="1:24" ht="14.3" customHeight="1" x14ac:dyDescent="0.25">
      <c r="A14" s="66" t="s">
        <v>83</v>
      </c>
      <c r="B14" s="34">
        <v>2023</v>
      </c>
      <c r="C14" s="57" t="s">
        <v>84</v>
      </c>
      <c r="D14" s="58" t="s">
        <v>85</v>
      </c>
      <c r="E14" s="48" t="s">
        <v>40</v>
      </c>
      <c r="F14" s="53" t="s">
        <v>28</v>
      </c>
      <c r="G14" s="59" t="s">
        <v>86</v>
      </c>
      <c r="H14" s="60" t="s">
        <v>75</v>
      </c>
      <c r="I14" s="61">
        <v>41778154</v>
      </c>
      <c r="J14" s="59" t="s">
        <v>87</v>
      </c>
      <c r="K14" s="62">
        <v>21816000</v>
      </c>
      <c r="L14" s="40">
        <v>4</v>
      </c>
      <c r="M14" s="40"/>
      <c r="N14" s="34">
        <v>1</v>
      </c>
      <c r="O14" s="41">
        <v>10908000</v>
      </c>
      <c r="P14" s="63">
        <v>44945</v>
      </c>
      <c r="Q14" s="63">
        <v>45309</v>
      </c>
      <c r="R14" s="64">
        <v>12</v>
      </c>
      <c r="S14" s="38"/>
      <c r="T14" s="45">
        <f t="shared" si="0"/>
        <v>95</v>
      </c>
      <c r="U14" s="46">
        <v>31087800</v>
      </c>
      <c r="V14" s="46">
        <v>1636200</v>
      </c>
      <c r="W14" s="65" t="s">
        <v>88</v>
      </c>
      <c r="X14" s="48"/>
    </row>
    <row r="15" spans="1:24" ht="14.3" customHeight="1" x14ac:dyDescent="0.25">
      <c r="A15" s="67" t="s">
        <v>89</v>
      </c>
      <c r="B15" s="34">
        <v>2023</v>
      </c>
      <c r="C15" s="57" t="s">
        <v>90</v>
      </c>
      <c r="D15" s="58" t="s">
        <v>73</v>
      </c>
      <c r="E15" s="48" t="s">
        <v>40</v>
      </c>
      <c r="F15" s="53" t="s">
        <v>28</v>
      </c>
      <c r="G15" s="59" t="s">
        <v>91</v>
      </c>
      <c r="H15" s="60" t="s">
        <v>75</v>
      </c>
      <c r="I15" s="61">
        <v>1024563146</v>
      </c>
      <c r="J15" s="59" t="s">
        <v>92</v>
      </c>
      <c r="K15" s="62">
        <v>49654000</v>
      </c>
      <c r="L15" s="40">
        <v>5</v>
      </c>
      <c r="M15" s="40"/>
      <c r="N15" s="34">
        <v>1</v>
      </c>
      <c r="O15" s="41">
        <v>22570000</v>
      </c>
      <c r="P15" s="63">
        <v>44945</v>
      </c>
      <c r="Q15" s="63">
        <v>45430</v>
      </c>
      <c r="R15" s="64">
        <v>16</v>
      </c>
      <c r="S15" s="38"/>
      <c r="T15" s="45">
        <f t="shared" si="0"/>
        <v>71.25</v>
      </c>
      <c r="U15" s="46">
        <v>51459600</v>
      </c>
      <c r="V15" s="46">
        <v>20764400</v>
      </c>
      <c r="W15" s="65" t="s">
        <v>93</v>
      </c>
      <c r="X15" s="48"/>
    </row>
    <row r="16" spans="1:24" ht="14.3" customHeight="1" x14ac:dyDescent="0.25">
      <c r="A16" s="67" t="s">
        <v>94</v>
      </c>
      <c r="B16" s="34">
        <v>2023</v>
      </c>
      <c r="C16" s="57" t="s">
        <v>95</v>
      </c>
      <c r="D16" s="58" t="s">
        <v>85</v>
      </c>
      <c r="E16" s="48" t="s">
        <v>40</v>
      </c>
      <c r="F16" s="53" t="s">
        <v>28</v>
      </c>
      <c r="G16" s="59" t="s">
        <v>96</v>
      </c>
      <c r="H16" s="60" t="s">
        <v>75</v>
      </c>
      <c r="I16" s="61">
        <v>80759162</v>
      </c>
      <c r="J16" s="59" t="s">
        <v>97</v>
      </c>
      <c r="K16" s="62">
        <v>29997000</v>
      </c>
      <c r="L16" s="40">
        <v>5</v>
      </c>
      <c r="M16" s="40"/>
      <c r="N16" s="34">
        <v>2</v>
      </c>
      <c r="O16" s="41">
        <v>13635000</v>
      </c>
      <c r="P16" s="63">
        <v>44945</v>
      </c>
      <c r="Q16" s="63">
        <v>45430</v>
      </c>
      <c r="R16" s="64">
        <v>16</v>
      </c>
      <c r="S16" s="38"/>
      <c r="T16" s="45">
        <f t="shared" si="0"/>
        <v>71.25</v>
      </c>
      <c r="U16" s="46">
        <v>31087800</v>
      </c>
      <c r="V16" s="46">
        <v>12544200</v>
      </c>
      <c r="W16" s="65" t="s">
        <v>98</v>
      </c>
      <c r="X16" s="48"/>
    </row>
    <row r="17" spans="1:24" ht="14.3" customHeight="1" x14ac:dyDescent="0.25">
      <c r="A17" s="67" t="s">
        <v>99</v>
      </c>
      <c r="B17" s="34">
        <v>2023</v>
      </c>
      <c r="C17" s="57" t="s">
        <v>100</v>
      </c>
      <c r="D17" s="58" t="s">
        <v>73</v>
      </c>
      <c r="E17" s="48" t="s">
        <v>40</v>
      </c>
      <c r="F17" s="53" t="s">
        <v>28</v>
      </c>
      <c r="G17" s="59" t="s">
        <v>101</v>
      </c>
      <c r="H17" s="60" t="s">
        <v>75</v>
      </c>
      <c r="I17" s="61">
        <v>1018454325</v>
      </c>
      <c r="J17" s="59" t="s">
        <v>102</v>
      </c>
      <c r="K17" s="62">
        <v>71500000</v>
      </c>
      <c r="L17" s="40">
        <v>5</v>
      </c>
      <c r="M17" s="40"/>
      <c r="N17" s="34">
        <v>1</v>
      </c>
      <c r="O17" s="41">
        <v>32500000</v>
      </c>
      <c r="P17" s="63">
        <v>44945</v>
      </c>
      <c r="Q17" s="63">
        <v>45430</v>
      </c>
      <c r="R17" s="64">
        <v>16</v>
      </c>
      <c r="S17" s="38"/>
      <c r="T17" s="45">
        <f t="shared" si="0"/>
        <v>71.25</v>
      </c>
      <c r="U17" s="46">
        <v>74100000</v>
      </c>
      <c r="V17" s="46">
        <v>29900000</v>
      </c>
      <c r="W17" s="65" t="s">
        <v>103</v>
      </c>
      <c r="X17" s="48"/>
    </row>
    <row r="18" spans="1:24" ht="27" customHeight="1" x14ac:dyDescent="0.25">
      <c r="A18" s="67" t="s">
        <v>104</v>
      </c>
      <c r="B18" s="34">
        <v>2023</v>
      </c>
      <c r="C18" s="57" t="s">
        <v>105</v>
      </c>
      <c r="D18" s="58" t="s">
        <v>73</v>
      </c>
      <c r="E18" s="48" t="s">
        <v>40</v>
      </c>
      <c r="F18" s="53" t="s">
        <v>28</v>
      </c>
      <c r="G18" s="59" t="s">
        <v>106</v>
      </c>
      <c r="H18" s="60" t="s">
        <v>75</v>
      </c>
      <c r="I18" s="61" t="s">
        <v>107</v>
      </c>
      <c r="J18" s="59" t="s">
        <v>108</v>
      </c>
      <c r="K18" s="62">
        <v>88858000</v>
      </c>
      <c r="L18" s="40">
        <v>2</v>
      </c>
      <c r="M18" s="40"/>
      <c r="N18" s="34">
        <v>1</v>
      </c>
      <c r="O18" s="41">
        <v>16156000</v>
      </c>
      <c r="P18" s="63">
        <v>44950</v>
      </c>
      <c r="Q18" s="63">
        <v>45345</v>
      </c>
      <c r="R18" s="64">
        <v>13</v>
      </c>
      <c r="S18" s="38"/>
      <c r="T18" s="45">
        <f t="shared" si="0"/>
        <v>78.717949035366715</v>
      </c>
      <c r="U18" s="46">
        <v>82664867</v>
      </c>
      <c r="V18" s="46">
        <v>6193133</v>
      </c>
      <c r="W18" s="65" t="s">
        <v>109</v>
      </c>
      <c r="X18" s="48"/>
    </row>
    <row r="19" spans="1:24" ht="14.3" customHeight="1" x14ac:dyDescent="0.25">
      <c r="A19" s="67" t="s">
        <v>110</v>
      </c>
      <c r="B19" s="34">
        <v>2023</v>
      </c>
      <c r="C19" s="57" t="s">
        <v>111</v>
      </c>
      <c r="D19" s="58" t="s">
        <v>85</v>
      </c>
      <c r="E19" s="48" t="s">
        <v>40</v>
      </c>
      <c r="F19" s="53" t="s">
        <v>28</v>
      </c>
      <c r="G19" s="59" t="s">
        <v>112</v>
      </c>
      <c r="H19" s="60" t="s">
        <v>75</v>
      </c>
      <c r="I19" s="61">
        <v>1015432913</v>
      </c>
      <c r="J19" s="59" t="s">
        <v>113</v>
      </c>
      <c r="K19" s="62">
        <v>29997000</v>
      </c>
      <c r="L19" s="40">
        <v>5</v>
      </c>
      <c r="M19" s="40"/>
      <c r="N19" s="34">
        <v>1</v>
      </c>
      <c r="O19" s="41">
        <v>13635000</v>
      </c>
      <c r="P19" s="63">
        <v>44946</v>
      </c>
      <c r="Q19" s="63">
        <v>45431</v>
      </c>
      <c r="R19" s="64">
        <v>16</v>
      </c>
      <c r="S19" s="38"/>
      <c r="T19" s="45">
        <f t="shared" si="0"/>
        <v>71.041666666666671</v>
      </c>
      <c r="U19" s="46">
        <v>30996900</v>
      </c>
      <c r="V19" s="46">
        <v>12635100</v>
      </c>
      <c r="W19" s="65" t="s">
        <v>93</v>
      </c>
      <c r="X19" s="48"/>
    </row>
    <row r="20" spans="1:24" ht="27" customHeight="1" x14ac:dyDescent="0.25">
      <c r="A20" s="67" t="s">
        <v>114</v>
      </c>
      <c r="B20" s="34">
        <v>2023</v>
      </c>
      <c r="C20" s="57" t="s">
        <v>115</v>
      </c>
      <c r="D20" s="58" t="s">
        <v>73</v>
      </c>
      <c r="E20" s="48" t="s">
        <v>40</v>
      </c>
      <c r="F20" s="53" t="s">
        <v>28</v>
      </c>
      <c r="G20" s="59" t="s">
        <v>116</v>
      </c>
      <c r="H20" s="60" t="s">
        <v>75</v>
      </c>
      <c r="I20" s="61" t="s">
        <v>117</v>
      </c>
      <c r="J20" s="59" t="s">
        <v>118</v>
      </c>
      <c r="K20" s="62">
        <v>71500000</v>
      </c>
      <c r="L20" s="40">
        <v>4</v>
      </c>
      <c r="M20" s="40"/>
      <c r="N20" s="34">
        <v>1</v>
      </c>
      <c r="O20" s="41">
        <v>26000000</v>
      </c>
      <c r="P20" s="63">
        <v>44945</v>
      </c>
      <c r="Q20" s="63">
        <v>45400</v>
      </c>
      <c r="R20" s="64">
        <v>15</v>
      </c>
      <c r="S20" s="38"/>
      <c r="T20" s="45">
        <f t="shared" si="0"/>
        <v>23.333333333333332</v>
      </c>
      <c r="U20" s="46">
        <v>22750000</v>
      </c>
      <c r="V20" s="46">
        <v>23400000</v>
      </c>
      <c r="W20" s="65" t="s">
        <v>119</v>
      </c>
      <c r="X20" s="48"/>
    </row>
    <row r="21" spans="1:24" ht="14.3" customHeight="1" x14ac:dyDescent="0.25">
      <c r="A21" s="57" t="s">
        <v>120</v>
      </c>
      <c r="B21" s="34">
        <v>2023</v>
      </c>
      <c r="C21" s="57" t="s">
        <v>121</v>
      </c>
      <c r="D21" s="58" t="s">
        <v>73</v>
      </c>
      <c r="E21" s="48" t="s">
        <v>40</v>
      </c>
      <c r="F21" s="53" t="s">
        <v>28</v>
      </c>
      <c r="G21" s="59" t="s">
        <v>122</v>
      </c>
      <c r="H21" s="60" t="s">
        <v>75</v>
      </c>
      <c r="I21" s="61">
        <v>32294897</v>
      </c>
      <c r="J21" s="68" t="s">
        <v>123</v>
      </c>
      <c r="K21" s="62">
        <v>88858000</v>
      </c>
      <c r="L21" s="40">
        <v>5</v>
      </c>
      <c r="M21" s="40"/>
      <c r="N21" s="34">
        <v>1</v>
      </c>
      <c r="O21" s="41">
        <v>40390000</v>
      </c>
      <c r="P21" s="63">
        <v>44945</v>
      </c>
      <c r="Q21" s="63">
        <v>45430</v>
      </c>
      <c r="R21" s="64">
        <v>16</v>
      </c>
      <c r="S21" s="38"/>
      <c r="T21" s="45">
        <f t="shared" si="0"/>
        <v>71.25</v>
      </c>
      <c r="U21" s="46">
        <v>92089200</v>
      </c>
      <c r="V21" s="46">
        <v>37158800</v>
      </c>
      <c r="W21" s="65" t="s">
        <v>124</v>
      </c>
      <c r="X21" s="48"/>
    </row>
    <row r="22" spans="1:24" ht="14.3" customHeight="1" x14ac:dyDescent="0.25">
      <c r="A22" s="57" t="s">
        <v>127</v>
      </c>
      <c r="B22" s="34">
        <v>2023</v>
      </c>
      <c r="C22" s="57" t="s">
        <v>128</v>
      </c>
      <c r="D22" s="58" t="s">
        <v>73</v>
      </c>
      <c r="E22" s="48" t="s">
        <v>40</v>
      </c>
      <c r="F22" s="53" t="s">
        <v>28</v>
      </c>
      <c r="G22" s="59" t="s">
        <v>129</v>
      </c>
      <c r="H22" s="60" t="s">
        <v>75</v>
      </c>
      <c r="I22" s="61">
        <v>52422505</v>
      </c>
      <c r="J22" s="68" t="s">
        <v>130</v>
      </c>
      <c r="K22" s="62">
        <v>71500000</v>
      </c>
      <c r="L22" s="40">
        <v>5</v>
      </c>
      <c r="M22" s="40"/>
      <c r="N22" s="34">
        <v>1</v>
      </c>
      <c r="O22" s="41">
        <v>32500000</v>
      </c>
      <c r="P22" s="63">
        <v>44949</v>
      </c>
      <c r="Q22" s="63">
        <v>45434</v>
      </c>
      <c r="R22" s="64">
        <v>16</v>
      </c>
      <c r="S22" s="38"/>
      <c r="T22" s="45">
        <f t="shared" si="0"/>
        <v>70.416666346153846</v>
      </c>
      <c r="U22" s="46">
        <v>73233333</v>
      </c>
      <c r="V22" s="46">
        <v>30766667</v>
      </c>
      <c r="W22" s="65" t="s">
        <v>131</v>
      </c>
      <c r="X22" s="48"/>
    </row>
    <row r="23" spans="1:24" ht="14.3" customHeight="1" x14ac:dyDescent="0.25">
      <c r="A23" s="57" t="s">
        <v>132</v>
      </c>
      <c r="B23" s="34">
        <v>2023</v>
      </c>
      <c r="C23" s="57" t="s">
        <v>133</v>
      </c>
      <c r="D23" s="58" t="s">
        <v>85</v>
      </c>
      <c r="E23" s="48" t="s">
        <v>40</v>
      </c>
      <c r="F23" s="53" t="s">
        <v>28</v>
      </c>
      <c r="G23" s="59" t="s">
        <v>134</v>
      </c>
      <c r="H23" s="60" t="s">
        <v>75</v>
      </c>
      <c r="I23" s="61">
        <v>1235538229</v>
      </c>
      <c r="J23" s="59" t="s">
        <v>135</v>
      </c>
      <c r="K23" s="62">
        <v>29997000</v>
      </c>
      <c r="L23" s="40">
        <v>5</v>
      </c>
      <c r="M23" s="40"/>
      <c r="N23" s="34">
        <v>1</v>
      </c>
      <c r="O23" s="41">
        <v>13635000</v>
      </c>
      <c r="P23" s="63">
        <v>44951</v>
      </c>
      <c r="Q23" s="63">
        <v>45436</v>
      </c>
      <c r="R23" s="64">
        <v>16</v>
      </c>
      <c r="S23" s="38"/>
      <c r="T23" s="45">
        <f t="shared" si="0"/>
        <v>70</v>
      </c>
      <c r="U23" s="46">
        <v>30542400</v>
      </c>
      <c r="V23" s="46">
        <v>13089600</v>
      </c>
      <c r="W23" s="65" t="s">
        <v>136</v>
      </c>
      <c r="X23" s="48"/>
    </row>
    <row r="24" spans="1:24" ht="14.3" customHeight="1" x14ac:dyDescent="0.25">
      <c r="A24" s="57" t="s">
        <v>137</v>
      </c>
      <c r="B24" s="34">
        <v>2023</v>
      </c>
      <c r="C24" s="57" t="s">
        <v>138</v>
      </c>
      <c r="D24" s="58" t="s">
        <v>73</v>
      </c>
      <c r="E24" s="48" t="s">
        <v>40</v>
      </c>
      <c r="F24" s="53" t="s">
        <v>28</v>
      </c>
      <c r="G24" s="59" t="s">
        <v>139</v>
      </c>
      <c r="H24" s="60" t="s">
        <v>75</v>
      </c>
      <c r="I24" s="61">
        <v>52343035</v>
      </c>
      <c r="J24" s="59" t="s">
        <v>140</v>
      </c>
      <c r="K24" s="62">
        <v>38000000</v>
      </c>
      <c r="L24" s="40">
        <v>1</v>
      </c>
      <c r="M24" s="40"/>
      <c r="N24" s="34">
        <v>2</v>
      </c>
      <c r="O24" s="41">
        <v>19000000</v>
      </c>
      <c r="P24" s="63">
        <v>44949</v>
      </c>
      <c r="Q24" s="63">
        <v>45313</v>
      </c>
      <c r="R24" s="64">
        <v>12</v>
      </c>
      <c r="S24" s="38"/>
      <c r="T24" s="45">
        <f t="shared" si="0"/>
        <v>93.888889473684216</v>
      </c>
      <c r="U24" s="46">
        <v>53516667</v>
      </c>
      <c r="V24" s="46">
        <v>3483333</v>
      </c>
      <c r="W24" s="65" t="s">
        <v>141</v>
      </c>
      <c r="X24" s="48"/>
    </row>
    <row r="25" spans="1:24" ht="14.3" customHeight="1" x14ac:dyDescent="0.25">
      <c r="A25" s="57" t="s">
        <v>142</v>
      </c>
      <c r="B25" s="34">
        <v>2023</v>
      </c>
      <c r="C25" s="57" t="s">
        <v>143</v>
      </c>
      <c r="D25" s="58" t="s">
        <v>73</v>
      </c>
      <c r="E25" s="48" t="s">
        <v>40</v>
      </c>
      <c r="F25" s="53" t="s">
        <v>28</v>
      </c>
      <c r="G25" s="59" t="s">
        <v>144</v>
      </c>
      <c r="H25" s="60" t="s">
        <v>145</v>
      </c>
      <c r="I25" s="61">
        <v>1014260138</v>
      </c>
      <c r="J25" s="59" t="s">
        <v>146</v>
      </c>
      <c r="K25" s="62">
        <v>57200000</v>
      </c>
      <c r="L25" s="40"/>
      <c r="M25" s="40">
        <v>29</v>
      </c>
      <c r="N25" s="34">
        <v>1</v>
      </c>
      <c r="O25" s="41">
        <v>5026666</v>
      </c>
      <c r="P25" s="63">
        <v>44949</v>
      </c>
      <c r="Q25" s="63">
        <v>45312</v>
      </c>
      <c r="R25" s="64">
        <v>11</v>
      </c>
      <c r="S25" s="38">
        <v>29</v>
      </c>
      <c r="T25" s="45">
        <f t="shared" si="0"/>
        <v>94.150419371656511</v>
      </c>
      <c r="U25" s="46">
        <v>58586667</v>
      </c>
      <c r="V25" s="46">
        <v>3639999</v>
      </c>
      <c r="W25" s="65" t="s">
        <v>147</v>
      </c>
      <c r="X25" s="48"/>
    </row>
    <row r="26" spans="1:24" ht="14.3" customHeight="1" x14ac:dyDescent="0.25">
      <c r="A26" s="57" t="s">
        <v>148</v>
      </c>
      <c r="B26" s="34">
        <v>2023</v>
      </c>
      <c r="C26" s="57" t="s">
        <v>149</v>
      </c>
      <c r="D26" s="58" t="s">
        <v>73</v>
      </c>
      <c r="E26" s="48" t="s">
        <v>40</v>
      </c>
      <c r="F26" s="53" t="s">
        <v>28</v>
      </c>
      <c r="G26" s="59" t="s">
        <v>150</v>
      </c>
      <c r="H26" s="60" t="s">
        <v>75</v>
      </c>
      <c r="I26" s="61">
        <v>1000269976</v>
      </c>
      <c r="J26" s="59" t="s">
        <v>151</v>
      </c>
      <c r="K26" s="62">
        <v>71500000</v>
      </c>
      <c r="L26" s="40">
        <v>5</v>
      </c>
      <c r="M26" s="40"/>
      <c r="N26" s="34">
        <v>1</v>
      </c>
      <c r="O26" s="41">
        <v>32500000</v>
      </c>
      <c r="P26" s="63">
        <v>44949</v>
      </c>
      <c r="Q26" s="63">
        <v>45434</v>
      </c>
      <c r="R26" s="64">
        <v>16</v>
      </c>
      <c r="S26" s="38"/>
      <c r="T26" s="45">
        <f t="shared" si="0"/>
        <v>70.416666346153846</v>
      </c>
      <c r="U26" s="46">
        <v>73233333</v>
      </c>
      <c r="V26" s="46">
        <v>30766667</v>
      </c>
      <c r="W26" s="65" t="s">
        <v>152</v>
      </c>
      <c r="X26" s="48"/>
    </row>
    <row r="27" spans="1:24" ht="14.3" customHeight="1" x14ac:dyDescent="0.25">
      <c r="A27" s="57" t="s">
        <v>154</v>
      </c>
      <c r="B27" s="34">
        <v>2023</v>
      </c>
      <c r="C27" s="57" t="s">
        <v>155</v>
      </c>
      <c r="D27" s="58" t="s">
        <v>73</v>
      </c>
      <c r="E27" s="48" t="s">
        <v>40</v>
      </c>
      <c r="F27" s="53" t="s">
        <v>28</v>
      </c>
      <c r="G27" s="59" t="s">
        <v>156</v>
      </c>
      <c r="H27" s="60" t="s">
        <v>75</v>
      </c>
      <c r="I27" s="61">
        <v>79041777</v>
      </c>
      <c r="J27" s="59" t="s">
        <v>157</v>
      </c>
      <c r="K27" s="62">
        <v>41600000</v>
      </c>
      <c r="L27" s="40">
        <v>4</v>
      </c>
      <c r="M27" s="40"/>
      <c r="N27" s="34">
        <v>1</v>
      </c>
      <c r="O27" s="41">
        <v>20800000</v>
      </c>
      <c r="P27" s="63">
        <v>44950</v>
      </c>
      <c r="Q27" s="63">
        <v>45314</v>
      </c>
      <c r="R27" s="64">
        <v>12</v>
      </c>
      <c r="S27" s="38"/>
      <c r="T27" s="45">
        <f t="shared" si="0"/>
        <v>93.611110576923082</v>
      </c>
      <c r="U27" s="46">
        <v>58413333</v>
      </c>
      <c r="V27" s="46">
        <v>3986667</v>
      </c>
      <c r="W27" s="65" t="s">
        <v>158</v>
      </c>
      <c r="X27" s="48"/>
    </row>
    <row r="28" spans="1:24" ht="14.3" customHeight="1" x14ac:dyDescent="0.25">
      <c r="A28" s="57" t="s">
        <v>159</v>
      </c>
      <c r="B28" s="34">
        <v>2023</v>
      </c>
      <c r="C28" s="57" t="s">
        <v>160</v>
      </c>
      <c r="D28" s="58" t="s">
        <v>73</v>
      </c>
      <c r="E28" s="48" t="s">
        <v>40</v>
      </c>
      <c r="F28" s="53" t="s">
        <v>28</v>
      </c>
      <c r="G28" s="59" t="s">
        <v>161</v>
      </c>
      <c r="H28" s="60" t="s">
        <v>162</v>
      </c>
      <c r="I28" s="61">
        <v>79535548</v>
      </c>
      <c r="J28" s="59" t="s">
        <v>163</v>
      </c>
      <c r="K28" s="62">
        <v>67100000</v>
      </c>
      <c r="L28" s="40">
        <v>2</v>
      </c>
      <c r="M28" s="40">
        <v>29</v>
      </c>
      <c r="N28" s="34">
        <v>1</v>
      </c>
      <c r="O28" s="41">
        <v>18096666</v>
      </c>
      <c r="P28" s="63">
        <v>44949</v>
      </c>
      <c r="Q28" s="63">
        <v>45372</v>
      </c>
      <c r="R28" s="64">
        <v>13</v>
      </c>
      <c r="S28" s="38">
        <v>29</v>
      </c>
      <c r="T28" s="45">
        <f t="shared" si="0"/>
        <v>80.668258779046582</v>
      </c>
      <c r="U28" s="46">
        <v>68726667</v>
      </c>
      <c r="V28" s="46">
        <v>16469999</v>
      </c>
      <c r="W28" s="65" t="s">
        <v>164</v>
      </c>
      <c r="X28" s="48"/>
    </row>
    <row r="29" spans="1:24" ht="14.3" customHeight="1" x14ac:dyDescent="0.25">
      <c r="A29" s="57" t="s">
        <v>165</v>
      </c>
      <c r="B29" s="34">
        <v>2023</v>
      </c>
      <c r="C29" s="57" t="s">
        <v>166</v>
      </c>
      <c r="D29" s="58" t="s">
        <v>73</v>
      </c>
      <c r="E29" s="48" t="s">
        <v>40</v>
      </c>
      <c r="F29" s="53" t="s">
        <v>28</v>
      </c>
      <c r="G29" s="59" t="s">
        <v>167</v>
      </c>
      <c r="H29" s="60" t="s">
        <v>75</v>
      </c>
      <c r="I29" s="61">
        <v>80060862</v>
      </c>
      <c r="J29" s="59" t="s">
        <v>168</v>
      </c>
      <c r="K29" s="62">
        <v>73700000</v>
      </c>
      <c r="L29" s="40">
        <v>5</v>
      </c>
      <c r="M29" s="40"/>
      <c r="N29" s="34">
        <v>1</v>
      </c>
      <c r="O29" s="41">
        <v>33500000</v>
      </c>
      <c r="P29" s="63">
        <v>44950</v>
      </c>
      <c r="Q29" s="63">
        <v>45435</v>
      </c>
      <c r="R29" s="64">
        <v>16</v>
      </c>
      <c r="S29" s="38"/>
      <c r="T29" s="45">
        <f t="shared" si="0"/>
        <v>70.208333022388061</v>
      </c>
      <c r="U29" s="46">
        <v>75263333</v>
      </c>
      <c r="V29" s="46">
        <v>31936667</v>
      </c>
      <c r="W29" s="65" t="s">
        <v>169</v>
      </c>
      <c r="X29" s="48"/>
    </row>
    <row r="30" spans="1:24" ht="14.3" customHeight="1" x14ac:dyDescent="0.25">
      <c r="A30" s="57" t="s">
        <v>170</v>
      </c>
      <c r="B30" s="34">
        <v>2023</v>
      </c>
      <c r="C30" s="57" t="s">
        <v>171</v>
      </c>
      <c r="D30" s="58" t="s">
        <v>73</v>
      </c>
      <c r="E30" s="48" t="s">
        <v>40</v>
      </c>
      <c r="F30" s="53" t="s">
        <v>28</v>
      </c>
      <c r="G30" s="59" t="s">
        <v>172</v>
      </c>
      <c r="H30" s="60" t="s">
        <v>75</v>
      </c>
      <c r="I30" s="61">
        <v>1015423465</v>
      </c>
      <c r="J30" s="59" t="s">
        <v>173</v>
      </c>
      <c r="K30" s="62">
        <v>67100000</v>
      </c>
      <c r="L30" s="40">
        <v>5</v>
      </c>
      <c r="M30" s="40"/>
      <c r="N30" s="34">
        <v>1</v>
      </c>
      <c r="O30" s="41">
        <v>30500000</v>
      </c>
      <c r="P30" s="63">
        <v>44950</v>
      </c>
      <c r="Q30" s="63">
        <v>45435</v>
      </c>
      <c r="R30" s="64">
        <v>16</v>
      </c>
      <c r="S30" s="38"/>
      <c r="T30" s="45">
        <f t="shared" si="0"/>
        <v>6.25</v>
      </c>
      <c r="U30" s="46">
        <v>6100000</v>
      </c>
      <c r="V30" s="46">
        <v>24400000</v>
      </c>
      <c r="W30" s="65" t="s">
        <v>174</v>
      </c>
      <c r="X30" s="48"/>
    </row>
    <row r="31" spans="1:24" ht="14.3" customHeight="1" x14ac:dyDescent="0.25">
      <c r="A31" s="57" t="s">
        <v>175</v>
      </c>
      <c r="B31" s="34">
        <v>2023</v>
      </c>
      <c r="C31" s="57" t="s">
        <v>176</v>
      </c>
      <c r="D31" s="58" t="s">
        <v>85</v>
      </c>
      <c r="E31" s="48" t="s">
        <v>40</v>
      </c>
      <c r="F31" s="53" t="s">
        <v>28</v>
      </c>
      <c r="G31" s="59" t="s">
        <v>177</v>
      </c>
      <c r="H31" s="60" t="s">
        <v>75</v>
      </c>
      <c r="I31" s="61">
        <v>1024549811</v>
      </c>
      <c r="J31" s="59" t="s">
        <v>178</v>
      </c>
      <c r="K31" s="62">
        <v>35178000</v>
      </c>
      <c r="L31" s="40">
        <v>5</v>
      </c>
      <c r="M31" s="40"/>
      <c r="N31" s="34">
        <v>1</v>
      </c>
      <c r="O31" s="41">
        <v>15990000</v>
      </c>
      <c r="P31" s="63">
        <v>44949</v>
      </c>
      <c r="Q31" s="63">
        <v>45434</v>
      </c>
      <c r="R31" s="64">
        <v>16</v>
      </c>
      <c r="S31" s="38"/>
      <c r="T31" s="45">
        <f t="shared" si="0"/>
        <v>70.416666666666671</v>
      </c>
      <c r="U31" s="46">
        <v>36030800</v>
      </c>
      <c r="V31" s="46">
        <v>15137200</v>
      </c>
      <c r="W31" s="65" t="s">
        <v>179</v>
      </c>
      <c r="X31" s="48"/>
    </row>
    <row r="32" spans="1:24" ht="14.3" customHeight="1" x14ac:dyDescent="0.25">
      <c r="A32" s="57" t="s">
        <v>180</v>
      </c>
      <c r="B32" s="34">
        <v>2023</v>
      </c>
      <c r="C32" s="57" t="s">
        <v>181</v>
      </c>
      <c r="D32" s="58" t="s">
        <v>73</v>
      </c>
      <c r="E32" s="48" t="s">
        <v>40</v>
      </c>
      <c r="F32" s="53" t="s">
        <v>28</v>
      </c>
      <c r="G32" s="59" t="s">
        <v>182</v>
      </c>
      <c r="H32" s="60" t="s">
        <v>75</v>
      </c>
      <c r="I32" s="61">
        <v>1020793103</v>
      </c>
      <c r="J32" s="59" t="s">
        <v>183</v>
      </c>
      <c r="K32" s="62">
        <v>56100000</v>
      </c>
      <c r="L32" s="40">
        <v>5</v>
      </c>
      <c r="M32" s="40"/>
      <c r="N32" s="34">
        <v>1</v>
      </c>
      <c r="O32" s="41">
        <v>25500000</v>
      </c>
      <c r="P32" s="63">
        <v>44949</v>
      </c>
      <c r="Q32" s="63">
        <v>45434</v>
      </c>
      <c r="R32" s="64">
        <v>16</v>
      </c>
      <c r="S32" s="38"/>
      <c r="T32" s="45">
        <f t="shared" si="0"/>
        <v>70.416666666666671</v>
      </c>
      <c r="U32" s="46">
        <v>57460000</v>
      </c>
      <c r="V32" s="46">
        <v>24140000</v>
      </c>
      <c r="W32" s="65" t="s">
        <v>184</v>
      </c>
      <c r="X32" s="48"/>
    </row>
    <row r="33" spans="1:24" ht="14.3" customHeight="1" x14ac:dyDescent="0.25">
      <c r="A33" s="57" t="s">
        <v>185</v>
      </c>
      <c r="B33" s="34">
        <v>2023</v>
      </c>
      <c r="C33" s="57" t="s">
        <v>186</v>
      </c>
      <c r="D33" s="58" t="s">
        <v>73</v>
      </c>
      <c r="E33" s="48" t="s">
        <v>40</v>
      </c>
      <c r="F33" s="53" t="s">
        <v>28</v>
      </c>
      <c r="G33" s="59" t="s">
        <v>187</v>
      </c>
      <c r="H33" s="60" t="s">
        <v>75</v>
      </c>
      <c r="I33" s="61">
        <v>46680336</v>
      </c>
      <c r="J33" s="59" t="s">
        <v>188</v>
      </c>
      <c r="K33" s="62">
        <v>79200000</v>
      </c>
      <c r="L33" s="40">
        <v>5</v>
      </c>
      <c r="M33" s="40"/>
      <c r="N33" s="34">
        <v>1</v>
      </c>
      <c r="O33" s="41">
        <v>36000000</v>
      </c>
      <c r="P33" s="63">
        <v>44950</v>
      </c>
      <c r="Q33" s="63">
        <v>45435</v>
      </c>
      <c r="R33" s="64">
        <v>16</v>
      </c>
      <c r="S33" s="38"/>
      <c r="T33" s="45">
        <f t="shared" si="0"/>
        <v>70.208333333333329</v>
      </c>
      <c r="U33" s="46">
        <v>80880000</v>
      </c>
      <c r="V33" s="46">
        <v>34320000</v>
      </c>
      <c r="W33" s="65" t="s">
        <v>189</v>
      </c>
      <c r="X33" s="48"/>
    </row>
    <row r="34" spans="1:24" ht="14.3" customHeight="1" x14ac:dyDescent="0.25">
      <c r="A34" s="57" t="s">
        <v>190</v>
      </c>
      <c r="B34" s="34">
        <v>2023</v>
      </c>
      <c r="C34" s="57" t="s">
        <v>191</v>
      </c>
      <c r="D34" s="58" t="s">
        <v>85</v>
      </c>
      <c r="E34" s="48" t="s">
        <v>40</v>
      </c>
      <c r="F34" s="53" t="s">
        <v>28</v>
      </c>
      <c r="G34" s="59" t="s">
        <v>192</v>
      </c>
      <c r="H34" s="60" t="s">
        <v>75</v>
      </c>
      <c r="I34" s="61">
        <v>80872094</v>
      </c>
      <c r="J34" s="59" t="s">
        <v>193</v>
      </c>
      <c r="K34" s="62">
        <v>29600000</v>
      </c>
      <c r="L34" s="40">
        <v>4</v>
      </c>
      <c r="M34" s="40"/>
      <c r="N34" s="34">
        <v>1</v>
      </c>
      <c r="O34" s="41">
        <v>14800000</v>
      </c>
      <c r="P34" s="63">
        <v>44950</v>
      </c>
      <c r="Q34" s="63">
        <v>45314</v>
      </c>
      <c r="R34" s="64">
        <v>12</v>
      </c>
      <c r="S34" s="38"/>
      <c r="T34" s="45">
        <f t="shared" si="0"/>
        <v>85.277777027027028</v>
      </c>
      <c r="U34" s="46">
        <v>37863333</v>
      </c>
      <c r="V34" s="46">
        <v>6536667</v>
      </c>
      <c r="W34" s="65" t="s">
        <v>194</v>
      </c>
      <c r="X34" s="48"/>
    </row>
    <row r="35" spans="1:24" ht="14.3" customHeight="1" x14ac:dyDescent="0.25">
      <c r="A35" s="57" t="s">
        <v>195</v>
      </c>
      <c r="B35" s="34">
        <v>2023</v>
      </c>
      <c r="C35" s="57" t="s">
        <v>196</v>
      </c>
      <c r="D35" s="58" t="s">
        <v>73</v>
      </c>
      <c r="E35" s="48" t="s">
        <v>40</v>
      </c>
      <c r="F35" s="53" t="s">
        <v>28</v>
      </c>
      <c r="G35" s="59" t="s">
        <v>197</v>
      </c>
      <c r="H35" s="60" t="s">
        <v>75</v>
      </c>
      <c r="I35" s="61">
        <v>1010190370</v>
      </c>
      <c r="J35" s="59" t="s">
        <v>198</v>
      </c>
      <c r="K35" s="62">
        <v>62150000</v>
      </c>
      <c r="L35" s="40">
        <v>5</v>
      </c>
      <c r="M35" s="40"/>
      <c r="N35" s="34">
        <v>1</v>
      </c>
      <c r="O35" s="41">
        <v>28250000</v>
      </c>
      <c r="P35" s="63">
        <v>44950</v>
      </c>
      <c r="Q35" s="63">
        <v>45435</v>
      </c>
      <c r="R35" s="64">
        <v>16</v>
      </c>
      <c r="S35" s="38"/>
      <c r="T35" s="45">
        <f t="shared" si="0"/>
        <v>70.208332964601766</v>
      </c>
      <c r="U35" s="46">
        <v>63468333</v>
      </c>
      <c r="V35" s="46">
        <v>26931667</v>
      </c>
      <c r="W35" s="65" t="s">
        <v>199</v>
      </c>
      <c r="X35" s="48"/>
    </row>
    <row r="36" spans="1:24" ht="14.3" customHeight="1" x14ac:dyDescent="0.25">
      <c r="A36" s="57" t="s">
        <v>200</v>
      </c>
      <c r="B36" s="34">
        <v>2023</v>
      </c>
      <c r="C36" s="57" t="s">
        <v>201</v>
      </c>
      <c r="D36" s="58" t="s">
        <v>73</v>
      </c>
      <c r="E36" s="48" t="s">
        <v>40</v>
      </c>
      <c r="F36" s="53" t="s">
        <v>28</v>
      </c>
      <c r="G36" s="59" t="s">
        <v>202</v>
      </c>
      <c r="H36" s="60" t="s">
        <v>203</v>
      </c>
      <c r="I36" s="61">
        <v>79659577</v>
      </c>
      <c r="J36" s="59" t="s">
        <v>204</v>
      </c>
      <c r="K36" s="62">
        <v>53900000</v>
      </c>
      <c r="L36" s="40">
        <v>1</v>
      </c>
      <c r="M36" s="40">
        <v>15</v>
      </c>
      <c r="N36" s="34">
        <v>1</v>
      </c>
      <c r="O36" s="41">
        <v>7350000</v>
      </c>
      <c r="P36" s="63">
        <v>44951</v>
      </c>
      <c r="Q36" s="63">
        <v>45331</v>
      </c>
      <c r="R36" s="64">
        <v>12</v>
      </c>
      <c r="S36" s="38">
        <v>15</v>
      </c>
      <c r="T36" s="45">
        <f t="shared" si="0"/>
        <v>89.6</v>
      </c>
      <c r="U36" s="46">
        <v>54880000</v>
      </c>
      <c r="V36" s="46">
        <v>6370000</v>
      </c>
      <c r="W36" s="65" t="s">
        <v>205</v>
      </c>
      <c r="X36" s="48"/>
    </row>
    <row r="37" spans="1:24" ht="14.3" customHeight="1" x14ac:dyDescent="0.25">
      <c r="A37" s="57" t="s">
        <v>206</v>
      </c>
      <c r="B37" s="34">
        <v>2023</v>
      </c>
      <c r="C37" s="57" t="s">
        <v>207</v>
      </c>
      <c r="D37" s="58" t="s">
        <v>73</v>
      </c>
      <c r="E37" s="48" t="s">
        <v>40</v>
      </c>
      <c r="F37" s="53" t="s">
        <v>28</v>
      </c>
      <c r="G37" s="59" t="s">
        <v>208</v>
      </c>
      <c r="H37" s="60" t="s">
        <v>75</v>
      </c>
      <c r="I37" s="61">
        <v>1032379593</v>
      </c>
      <c r="J37" s="59" t="s">
        <v>209</v>
      </c>
      <c r="K37" s="62">
        <v>88858000</v>
      </c>
      <c r="L37" s="40">
        <v>5</v>
      </c>
      <c r="M37" s="40"/>
      <c r="N37" s="34">
        <v>1</v>
      </c>
      <c r="O37" s="41">
        <v>40390000</v>
      </c>
      <c r="P37" s="63">
        <v>44951</v>
      </c>
      <c r="Q37" s="63">
        <v>45436</v>
      </c>
      <c r="R37" s="64">
        <v>16</v>
      </c>
      <c r="S37" s="38"/>
      <c r="T37" s="45">
        <f t="shared" si="0"/>
        <v>70</v>
      </c>
      <c r="U37" s="46">
        <v>90473600</v>
      </c>
      <c r="V37" s="46">
        <v>38774400</v>
      </c>
      <c r="W37" s="65" t="s">
        <v>210</v>
      </c>
      <c r="X37" s="48"/>
    </row>
    <row r="38" spans="1:24" ht="14.3" customHeight="1" x14ac:dyDescent="0.25">
      <c r="A38" s="57" t="s">
        <v>211</v>
      </c>
      <c r="B38" s="34">
        <v>2023</v>
      </c>
      <c r="C38" s="57" t="s">
        <v>212</v>
      </c>
      <c r="D38" s="58" t="s">
        <v>73</v>
      </c>
      <c r="E38" s="48" t="s">
        <v>40</v>
      </c>
      <c r="F38" s="53" t="s">
        <v>28</v>
      </c>
      <c r="G38" s="59" t="s">
        <v>213</v>
      </c>
      <c r="H38" s="60" t="s">
        <v>75</v>
      </c>
      <c r="I38" s="61">
        <v>1085314351</v>
      </c>
      <c r="J38" s="59" t="s">
        <v>214</v>
      </c>
      <c r="K38" s="62">
        <v>38000000</v>
      </c>
      <c r="L38" s="40">
        <v>4</v>
      </c>
      <c r="M38" s="40"/>
      <c r="N38" s="34">
        <v>1</v>
      </c>
      <c r="O38" s="41">
        <v>19000000</v>
      </c>
      <c r="P38" s="63">
        <v>44951</v>
      </c>
      <c r="Q38" s="63">
        <v>45315</v>
      </c>
      <c r="R38" s="64">
        <v>12</v>
      </c>
      <c r="S38" s="38"/>
      <c r="T38" s="45">
        <f t="shared" si="0"/>
        <v>93.333333333333329</v>
      </c>
      <c r="U38" s="46">
        <v>53200000</v>
      </c>
      <c r="V38" s="46">
        <v>3800000</v>
      </c>
      <c r="W38" s="65" t="s">
        <v>215</v>
      </c>
      <c r="X38" s="48"/>
    </row>
    <row r="39" spans="1:24" ht="14.3" customHeight="1" x14ac:dyDescent="0.25">
      <c r="A39" s="57" t="s">
        <v>216</v>
      </c>
      <c r="B39" s="34">
        <v>2023</v>
      </c>
      <c r="C39" s="57" t="s">
        <v>217</v>
      </c>
      <c r="D39" s="58" t="s">
        <v>73</v>
      </c>
      <c r="E39" s="48" t="s">
        <v>40</v>
      </c>
      <c r="F39" s="53" t="s">
        <v>28</v>
      </c>
      <c r="G39" s="59" t="s">
        <v>218</v>
      </c>
      <c r="H39" s="60" t="s">
        <v>203</v>
      </c>
      <c r="I39" s="61">
        <v>79881374</v>
      </c>
      <c r="J39" s="59" t="s">
        <v>219</v>
      </c>
      <c r="K39" s="62">
        <v>62150000</v>
      </c>
      <c r="L39" s="40">
        <v>1</v>
      </c>
      <c r="M39" s="40">
        <v>15</v>
      </c>
      <c r="N39" s="34">
        <v>1</v>
      </c>
      <c r="O39" s="41">
        <v>8475000</v>
      </c>
      <c r="P39" s="63">
        <v>44951</v>
      </c>
      <c r="Q39" s="63">
        <v>45331</v>
      </c>
      <c r="R39" s="64">
        <v>12</v>
      </c>
      <c r="S39" s="38">
        <v>15</v>
      </c>
      <c r="T39" s="45">
        <f t="shared" si="0"/>
        <v>89.6</v>
      </c>
      <c r="U39" s="46">
        <v>63280000</v>
      </c>
      <c r="V39" s="46">
        <v>7345000</v>
      </c>
      <c r="W39" s="65" t="s">
        <v>220</v>
      </c>
      <c r="X39" s="48"/>
    </row>
    <row r="40" spans="1:24" ht="14.3" customHeight="1" x14ac:dyDescent="0.25">
      <c r="A40" s="57" t="s">
        <v>221</v>
      </c>
      <c r="B40" s="34">
        <v>2023</v>
      </c>
      <c r="C40" s="57" t="s">
        <v>222</v>
      </c>
      <c r="D40" s="58" t="s">
        <v>73</v>
      </c>
      <c r="E40" s="48" t="s">
        <v>40</v>
      </c>
      <c r="F40" s="53" t="s">
        <v>28</v>
      </c>
      <c r="G40" s="59" t="s">
        <v>223</v>
      </c>
      <c r="H40" s="60" t="s">
        <v>75</v>
      </c>
      <c r="I40" s="61">
        <v>52860493</v>
      </c>
      <c r="J40" s="59" t="s">
        <v>224</v>
      </c>
      <c r="K40" s="62">
        <v>71500000</v>
      </c>
      <c r="L40" s="40">
        <v>5</v>
      </c>
      <c r="M40" s="40"/>
      <c r="N40" s="34">
        <v>1</v>
      </c>
      <c r="O40" s="41">
        <v>32500000</v>
      </c>
      <c r="P40" s="63">
        <v>44950</v>
      </c>
      <c r="Q40" s="63">
        <v>45435</v>
      </c>
      <c r="R40" s="64">
        <v>16</v>
      </c>
      <c r="S40" s="38"/>
      <c r="T40" s="45">
        <f t="shared" si="0"/>
        <v>70.208333653846154</v>
      </c>
      <c r="U40" s="46">
        <v>73016667</v>
      </c>
      <c r="V40" s="46">
        <v>30983333</v>
      </c>
      <c r="W40" s="65" t="s">
        <v>225</v>
      </c>
      <c r="X40" s="48"/>
    </row>
    <row r="41" spans="1:24" ht="14.3" customHeight="1" x14ac:dyDescent="0.25">
      <c r="A41" s="57" t="s">
        <v>226</v>
      </c>
      <c r="B41" s="34">
        <v>2023</v>
      </c>
      <c r="C41" s="57" t="s">
        <v>227</v>
      </c>
      <c r="D41" s="58" t="s">
        <v>85</v>
      </c>
      <c r="E41" s="48" t="s">
        <v>40</v>
      </c>
      <c r="F41" s="53" t="s">
        <v>28</v>
      </c>
      <c r="G41" s="59" t="s">
        <v>228</v>
      </c>
      <c r="H41" s="60" t="s">
        <v>229</v>
      </c>
      <c r="I41" s="61">
        <v>1014240273</v>
      </c>
      <c r="J41" s="59" t="s">
        <v>230</v>
      </c>
      <c r="K41" s="62">
        <v>46200000</v>
      </c>
      <c r="L41" s="40">
        <v>5</v>
      </c>
      <c r="M41" s="40"/>
      <c r="N41" s="34">
        <v>1</v>
      </c>
      <c r="O41" s="41">
        <v>21000000</v>
      </c>
      <c r="P41" s="63">
        <v>44952</v>
      </c>
      <c r="Q41" s="63">
        <v>45437</v>
      </c>
      <c r="R41" s="64">
        <v>16</v>
      </c>
      <c r="S41" s="38"/>
      <c r="T41" s="45">
        <f t="shared" si="0"/>
        <v>69.791666666666671</v>
      </c>
      <c r="U41" s="46">
        <v>46900000</v>
      </c>
      <c r="V41" s="46">
        <v>20300000</v>
      </c>
      <c r="W41" s="65" t="s">
        <v>231</v>
      </c>
      <c r="X41" s="48"/>
    </row>
    <row r="42" spans="1:24" ht="14.3" customHeight="1" x14ac:dyDescent="0.25">
      <c r="A42" s="57" t="s">
        <v>232</v>
      </c>
      <c r="B42" s="34">
        <v>2023</v>
      </c>
      <c r="C42" s="57" t="s">
        <v>233</v>
      </c>
      <c r="D42" s="58" t="s">
        <v>73</v>
      </c>
      <c r="E42" s="48" t="s">
        <v>40</v>
      </c>
      <c r="F42" s="53" t="s">
        <v>28</v>
      </c>
      <c r="G42" s="59" t="s">
        <v>208</v>
      </c>
      <c r="H42" s="60" t="s">
        <v>75</v>
      </c>
      <c r="I42" s="61">
        <v>49729512</v>
      </c>
      <c r="J42" s="59" t="s">
        <v>234</v>
      </c>
      <c r="K42" s="62">
        <v>97900000</v>
      </c>
      <c r="L42" s="40">
        <v>5</v>
      </c>
      <c r="M42" s="40"/>
      <c r="N42" s="34">
        <v>1</v>
      </c>
      <c r="O42" s="41">
        <v>44500000</v>
      </c>
      <c r="P42" s="63">
        <v>44951</v>
      </c>
      <c r="Q42" s="63">
        <v>45436</v>
      </c>
      <c r="R42" s="64">
        <v>16</v>
      </c>
      <c r="S42" s="38"/>
      <c r="T42" s="45">
        <f t="shared" si="0"/>
        <v>70</v>
      </c>
      <c r="U42" s="46">
        <v>99680000</v>
      </c>
      <c r="V42" s="46">
        <v>42720000</v>
      </c>
      <c r="W42" s="65" t="s">
        <v>235</v>
      </c>
      <c r="X42" s="48"/>
    </row>
    <row r="43" spans="1:24" ht="14.3" customHeight="1" x14ac:dyDescent="0.25">
      <c r="A43" s="57" t="s">
        <v>237</v>
      </c>
      <c r="B43" s="34">
        <v>2023</v>
      </c>
      <c r="C43" s="57" t="s">
        <v>238</v>
      </c>
      <c r="D43" s="58" t="s">
        <v>85</v>
      </c>
      <c r="E43" s="48" t="s">
        <v>40</v>
      </c>
      <c r="F43" s="53" t="s">
        <v>28</v>
      </c>
      <c r="G43" s="59" t="s">
        <v>134</v>
      </c>
      <c r="H43" s="60" t="s">
        <v>75</v>
      </c>
      <c r="I43" s="61">
        <v>1012402193</v>
      </c>
      <c r="J43" s="59" t="s">
        <v>239</v>
      </c>
      <c r="K43" s="62">
        <v>29997000</v>
      </c>
      <c r="L43" s="40">
        <v>5</v>
      </c>
      <c r="M43" s="40"/>
      <c r="N43" s="34">
        <v>1</v>
      </c>
      <c r="O43" s="41">
        <v>13635000</v>
      </c>
      <c r="P43" s="63">
        <v>44958</v>
      </c>
      <c r="Q43" s="63">
        <v>45443</v>
      </c>
      <c r="R43" s="64">
        <v>16</v>
      </c>
      <c r="S43" s="38"/>
      <c r="T43" s="45">
        <f t="shared" si="0"/>
        <v>68.75</v>
      </c>
      <c r="U43" s="46">
        <v>29997000</v>
      </c>
      <c r="V43" s="46">
        <v>13635000</v>
      </c>
      <c r="W43" s="65" t="s">
        <v>240</v>
      </c>
      <c r="X43" s="48"/>
    </row>
    <row r="44" spans="1:24" ht="14.3" customHeight="1" x14ac:dyDescent="0.25">
      <c r="A44" s="57" t="s">
        <v>241</v>
      </c>
      <c r="B44" s="34">
        <v>2023</v>
      </c>
      <c r="C44" s="57" t="s">
        <v>242</v>
      </c>
      <c r="D44" s="58" t="s">
        <v>73</v>
      </c>
      <c r="E44" s="48" t="s">
        <v>40</v>
      </c>
      <c r="F44" s="53" t="s">
        <v>28</v>
      </c>
      <c r="G44" s="59" t="s">
        <v>243</v>
      </c>
      <c r="H44" s="60" t="s">
        <v>244</v>
      </c>
      <c r="I44" s="61">
        <v>53081665</v>
      </c>
      <c r="J44" s="59" t="s">
        <v>245</v>
      </c>
      <c r="K44" s="62">
        <v>71500000</v>
      </c>
      <c r="L44" s="40">
        <v>5</v>
      </c>
      <c r="M44" s="40"/>
      <c r="N44" s="34">
        <v>1</v>
      </c>
      <c r="O44" s="41">
        <v>32500000</v>
      </c>
      <c r="P44" s="63">
        <v>44951</v>
      </c>
      <c r="Q44" s="63">
        <v>45436</v>
      </c>
      <c r="R44" s="64">
        <v>16</v>
      </c>
      <c r="S44" s="38"/>
      <c r="T44" s="45">
        <f t="shared" si="0"/>
        <v>70</v>
      </c>
      <c r="U44" s="46">
        <v>72800000</v>
      </c>
      <c r="V44" s="46">
        <v>31200000</v>
      </c>
      <c r="W44" s="65" t="s">
        <v>246</v>
      </c>
      <c r="X44" s="48"/>
    </row>
    <row r="45" spans="1:24" ht="14.3" customHeight="1" x14ac:dyDescent="0.25">
      <c r="A45" s="57" t="s">
        <v>247</v>
      </c>
      <c r="B45" s="34">
        <v>2023</v>
      </c>
      <c r="C45" s="57" t="s">
        <v>248</v>
      </c>
      <c r="D45" s="58" t="s">
        <v>73</v>
      </c>
      <c r="E45" s="48" t="s">
        <v>40</v>
      </c>
      <c r="F45" s="53" t="s">
        <v>28</v>
      </c>
      <c r="G45" s="59" t="s">
        <v>249</v>
      </c>
      <c r="H45" s="60" t="s">
        <v>75</v>
      </c>
      <c r="I45" s="61">
        <v>1022379389</v>
      </c>
      <c r="J45" s="59" t="s">
        <v>250</v>
      </c>
      <c r="K45" s="62">
        <v>56100000</v>
      </c>
      <c r="L45" s="40">
        <v>5</v>
      </c>
      <c r="M45" s="40"/>
      <c r="N45" s="34">
        <v>1</v>
      </c>
      <c r="O45" s="41">
        <v>25500000</v>
      </c>
      <c r="P45" s="63">
        <v>44951</v>
      </c>
      <c r="Q45" s="63">
        <v>45436</v>
      </c>
      <c r="R45" s="64">
        <v>16</v>
      </c>
      <c r="S45" s="38"/>
      <c r="T45" s="45">
        <f t="shared" si="0"/>
        <v>70</v>
      </c>
      <c r="U45" s="46">
        <v>57120000</v>
      </c>
      <c r="V45" s="46">
        <v>24480000</v>
      </c>
      <c r="W45" s="65" t="s">
        <v>251</v>
      </c>
      <c r="X45" s="48"/>
    </row>
    <row r="46" spans="1:24" ht="14.3" customHeight="1" x14ac:dyDescent="0.25">
      <c r="A46" s="57" t="s">
        <v>253</v>
      </c>
      <c r="B46" s="34">
        <v>2023</v>
      </c>
      <c r="C46" s="57" t="s">
        <v>254</v>
      </c>
      <c r="D46" s="58" t="s">
        <v>85</v>
      </c>
      <c r="E46" s="48" t="s">
        <v>40</v>
      </c>
      <c r="F46" s="53" t="s">
        <v>28</v>
      </c>
      <c r="G46" s="59" t="s">
        <v>255</v>
      </c>
      <c r="H46" s="60" t="s">
        <v>75</v>
      </c>
      <c r="I46" s="61">
        <v>80246449</v>
      </c>
      <c r="J46" s="59" t="s">
        <v>256</v>
      </c>
      <c r="K46" s="62">
        <v>21816000</v>
      </c>
      <c r="L46" s="40">
        <v>4</v>
      </c>
      <c r="M46" s="40"/>
      <c r="N46" s="34">
        <v>1</v>
      </c>
      <c r="O46" s="41">
        <v>10908000</v>
      </c>
      <c r="P46" s="63">
        <v>44958</v>
      </c>
      <c r="Q46" s="63">
        <v>45321</v>
      </c>
      <c r="R46" s="64">
        <v>12</v>
      </c>
      <c r="S46" s="38"/>
      <c r="T46" s="45">
        <f t="shared" si="0"/>
        <v>91.666666666666671</v>
      </c>
      <c r="U46" s="46">
        <v>29997000</v>
      </c>
      <c r="V46" s="46">
        <v>2727000</v>
      </c>
      <c r="W46" s="65" t="s">
        <v>257</v>
      </c>
      <c r="X46" s="48"/>
    </row>
    <row r="47" spans="1:24" ht="14.3" customHeight="1" x14ac:dyDescent="0.25">
      <c r="A47" s="57" t="s">
        <v>258</v>
      </c>
      <c r="B47" s="34">
        <v>2023</v>
      </c>
      <c r="C47" s="57" t="s">
        <v>259</v>
      </c>
      <c r="D47" s="58" t="s">
        <v>73</v>
      </c>
      <c r="E47" s="48" t="s">
        <v>40</v>
      </c>
      <c r="F47" s="53" t="s">
        <v>28</v>
      </c>
      <c r="G47" s="59" t="s">
        <v>260</v>
      </c>
      <c r="H47" s="60" t="s">
        <v>75</v>
      </c>
      <c r="I47" s="61">
        <v>53130506</v>
      </c>
      <c r="J47" s="59" t="s">
        <v>261</v>
      </c>
      <c r="K47" s="62">
        <v>52250000</v>
      </c>
      <c r="L47" s="40">
        <v>3</v>
      </c>
      <c r="M47" s="40"/>
      <c r="N47" s="34">
        <v>1</v>
      </c>
      <c r="O47" s="41">
        <v>14250000</v>
      </c>
      <c r="P47" s="63">
        <v>44953</v>
      </c>
      <c r="Q47" s="63">
        <v>45377</v>
      </c>
      <c r="R47" s="64">
        <v>14</v>
      </c>
      <c r="S47" s="38"/>
      <c r="T47" s="45">
        <f t="shared" si="0"/>
        <v>79.523809022556392</v>
      </c>
      <c r="U47" s="46">
        <v>52883333</v>
      </c>
      <c r="V47" s="46">
        <v>13616667</v>
      </c>
      <c r="W47" s="65" t="s">
        <v>262</v>
      </c>
      <c r="X47" s="48"/>
    </row>
    <row r="48" spans="1:24" ht="14.3" customHeight="1" x14ac:dyDescent="0.25">
      <c r="A48" s="57" t="s">
        <v>263</v>
      </c>
      <c r="B48" s="34">
        <v>2023</v>
      </c>
      <c r="C48" s="57" t="s">
        <v>264</v>
      </c>
      <c r="D48" s="58" t="s">
        <v>73</v>
      </c>
      <c r="E48" s="48" t="s">
        <v>40</v>
      </c>
      <c r="F48" s="53" t="s">
        <v>28</v>
      </c>
      <c r="G48" s="59" t="s">
        <v>252</v>
      </c>
      <c r="H48" s="60" t="s">
        <v>75</v>
      </c>
      <c r="I48" s="61">
        <v>1019034361</v>
      </c>
      <c r="J48" s="59" t="s">
        <v>265</v>
      </c>
      <c r="K48" s="62">
        <v>38008000</v>
      </c>
      <c r="L48" s="40">
        <v>1</v>
      </c>
      <c r="M48" s="40"/>
      <c r="N48" s="34">
        <v>2</v>
      </c>
      <c r="O48" s="41">
        <v>19001000</v>
      </c>
      <c r="P48" s="63">
        <v>44953</v>
      </c>
      <c r="Q48" s="63">
        <v>45317</v>
      </c>
      <c r="R48" s="64">
        <v>12</v>
      </c>
      <c r="S48" s="38"/>
      <c r="T48" s="45">
        <f t="shared" si="0"/>
        <v>92.782660632531702</v>
      </c>
      <c r="U48" s="46">
        <v>52894467</v>
      </c>
      <c r="V48" s="46">
        <v>4117533</v>
      </c>
      <c r="W48" s="65" t="s">
        <v>266</v>
      </c>
      <c r="X48" s="48"/>
    </row>
    <row r="49" spans="1:24" ht="14.95" customHeight="1" x14ac:dyDescent="0.25">
      <c r="A49" s="57" t="s">
        <v>267</v>
      </c>
      <c r="B49" s="34">
        <v>2023</v>
      </c>
      <c r="C49" s="57" t="s">
        <v>268</v>
      </c>
      <c r="D49" s="58" t="s">
        <v>73</v>
      </c>
      <c r="E49" s="48" t="s">
        <v>40</v>
      </c>
      <c r="F49" s="53" t="s">
        <v>28</v>
      </c>
      <c r="G49" s="59" t="s">
        <v>269</v>
      </c>
      <c r="H49" s="60" t="s">
        <v>75</v>
      </c>
      <c r="I49" s="61">
        <v>1015396314</v>
      </c>
      <c r="J49" s="59" t="s">
        <v>270</v>
      </c>
      <c r="K49" s="62">
        <v>46400000</v>
      </c>
      <c r="L49" s="40">
        <v>4</v>
      </c>
      <c r="M49" s="40"/>
      <c r="N49" s="34">
        <v>1</v>
      </c>
      <c r="O49" s="41">
        <v>23200000</v>
      </c>
      <c r="P49" s="63">
        <v>44956</v>
      </c>
      <c r="Q49" s="63">
        <v>45320</v>
      </c>
      <c r="R49" s="64">
        <v>12</v>
      </c>
      <c r="S49" s="38"/>
      <c r="T49" s="45">
        <f t="shared" si="0"/>
        <v>83.611110632183909</v>
      </c>
      <c r="U49" s="46">
        <v>58193333</v>
      </c>
      <c r="V49" s="46">
        <v>11406667</v>
      </c>
      <c r="W49" s="65" t="s">
        <v>271</v>
      </c>
      <c r="X49" s="48"/>
    </row>
    <row r="50" spans="1:24" ht="14.3" customHeight="1" x14ac:dyDescent="0.25">
      <c r="A50" s="57" t="s">
        <v>272</v>
      </c>
      <c r="B50" s="34">
        <v>2023</v>
      </c>
      <c r="C50" s="57" t="s">
        <v>273</v>
      </c>
      <c r="D50" s="58" t="s">
        <v>73</v>
      </c>
      <c r="E50" s="48" t="s">
        <v>40</v>
      </c>
      <c r="F50" s="53" t="s">
        <v>28</v>
      </c>
      <c r="G50" s="59" t="s">
        <v>274</v>
      </c>
      <c r="H50" s="60" t="s">
        <v>75</v>
      </c>
      <c r="I50" s="61">
        <v>1020751349</v>
      </c>
      <c r="J50" s="59" t="s">
        <v>275</v>
      </c>
      <c r="K50" s="62">
        <v>41600000</v>
      </c>
      <c r="L50" s="40">
        <v>4</v>
      </c>
      <c r="M50" s="40"/>
      <c r="N50" s="34">
        <v>1</v>
      </c>
      <c r="O50" s="41">
        <v>20800000</v>
      </c>
      <c r="P50" s="63">
        <v>44958</v>
      </c>
      <c r="Q50" s="63">
        <v>45321</v>
      </c>
      <c r="R50" s="64">
        <v>12</v>
      </c>
      <c r="S50" s="38"/>
      <c r="T50" s="45">
        <f t="shared" si="0"/>
        <v>83.333333333333329</v>
      </c>
      <c r="U50" s="46">
        <v>52000000</v>
      </c>
      <c r="V50" s="46">
        <v>10400000</v>
      </c>
      <c r="W50" s="65" t="s">
        <v>276</v>
      </c>
      <c r="X50" s="48"/>
    </row>
    <row r="51" spans="1:24" ht="14.3" customHeight="1" x14ac:dyDescent="0.25">
      <c r="A51" s="57" t="s">
        <v>277</v>
      </c>
      <c r="B51" s="34">
        <v>2023</v>
      </c>
      <c r="C51" s="57" t="s">
        <v>278</v>
      </c>
      <c r="D51" s="58" t="s">
        <v>73</v>
      </c>
      <c r="E51" s="48" t="s">
        <v>40</v>
      </c>
      <c r="F51" s="53" t="s">
        <v>28</v>
      </c>
      <c r="G51" s="59" t="s">
        <v>279</v>
      </c>
      <c r="H51" s="60" t="s">
        <v>75</v>
      </c>
      <c r="I51" s="61">
        <v>53006948</v>
      </c>
      <c r="J51" s="59" t="s">
        <v>280</v>
      </c>
      <c r="K51" s="62">
        <v>38008000</v>
      </c>
      <c r="L51" s="40">
        <v>4</v>
      </c>
      <c r="M51" s="40"/>
      <c r="N51" s="34">
        <v>1</v>
      </c>
      <c r="O51" s="41">
        <v>19004000</v>
      </c>
      <c r="P51" s="63">
        <v>44953</v>
      </c>
      <c r="Q51" s="63">
        <v>45317</v>
      </c>
      <c r="R51" s="64">
        <v>12</v>
      </c>
      <c r="S51" s="38"/>
      <c r="T51" s="45">
        <f t="shared" si="0"/>
        <v>84.444445029116679</v>
      </c>
      <c r="U51" s="46">
        <v>48143467</v>
      </c>
      <c r="V51" s="46">
        <v>8868533</v>
      </c>
      <c r="W51" s="65" t="s">
        <v>281</v>
      </c>
      <c r="X51" s="48"/>
    </row>
    <row r="52" spans="1:24" ht="14.3" customHeight="1" x14ac:dyDescent="0.25">
      <c r="A52" s="57" t="s">
        <v>282</v>
      </c>
      <c r="B52" s="34">
        <v>2023</v>
      </c>
      <c r="C52" s="57" t="s">
        <v>283</v>
      </c>
      <c r="D52" s="58" t="s">
        <v>85</v>
      </c>
      <c r="E52" s="48" t="s">
        <v>40</v>
      </c>
      <c r="F52" s="53" t="s">
        <v>28</v>
      </c>
      <c r="G52" s="59" t="s">
        <v>284</v>
      </c>
      <c r="H52" s="60" t="s">
        <v>285</v>
      </c>
      <c r="I52" s="61">
        <v>79843350</v>
      </c>
      <c r="J52" s="59" t="s">
        <v>286</v>
      </c>
      <c r="K52" s="62">
        <v>38500000</v>
      </c>
      <c r="L52" s="40">
        <v>2</v>
      </c>
      <c r="M52" s="40">
        <v>15</v>
      </c>
      <c r="N52" s="34">
        <v>2</v>
      </c>
      <c r="O52" s="41">
        <v>8750000</v>
      </c>
      <c r="P52" s="63">
        <v>44953</v>
      </c>
      <c r="Q52" s="63">
        <v>45364</v>
      </c>
      <c r="R52" s="64">
        <v>13</v>
      </c>
      <c r="S52" s="38">
        <v>15</v>
      </c>
      <c r="T52" s="45">
        <f t="shared" si="0"/>
        <v>75.061729100529107</v>
      </c>
      <c r="U52" s="46">
        <v>35466667</v>
      </c>
      <c r="V52" s="46">
        <v>3033333</v>
      </c>
      <c r="W52" s="65" t="s">
        <v>287</v>
      </c>
      <c r="X52" s="48"/>
    </row>
    <row r="53" spans="1:24" ht="14.3" customHeight="1" x14ac:dyDescent="0.25">
      <c r="A53" s="57" t="s">
        <v>288</v>
      </c>
      <c r="B53" s="34">
        <v>2023</v>
      </c>
      <c r="C53" s="57" t="s">
        <v>289</v>
      </c>
      <c r="D53" s="58" t="s">
        <v>73</v>
      </c>
      <c r="E53" s="48" t="s">
        <v>40</v>
      </c>
      <c r="F53" s="53" t="s">
        <v>28</v>
      </c>
      <c r="G53" s="59" t="s">
        <v>290</v>
      </c>
      <c r="H53" s="60" t="s">
        <v>75</v>
      </c>
      <c r="I53" s="61">
        <v>52434625</v>
      </c>
      <c r="J53" s="59" t="s">
        <v>291</v>
      </c>
      <c r="K53" s="62">
        <v>38008000</v>
      </c>
      <c r="L53" s="40">
        <v>4</v>
      </c>
      <c r="M53" s="40"/>
      <c r="N53" s="34">
        <v>1</v>
      </c>
      <c r="O53" s="41">
        <v>19004000</v>
      </c>
      <c r="P53" s="63">
        <v>44953</v>
      </c>
      <c r="Q53" s="63">
        <v>45317</v>
      </c>
      <c r="R53" s="64">
        <v>12</v>
      </c>
      <c r="S53" s="38"/>
      <c r="T53" s="45">
        <f t="shared" si="0"/>
        <v>84.444445029116679</v>
      </c>
      <c r="U53" s="46">
        <v>48143467</v>
      </c>
      <c r="V53" s="46">
        <v>8868533</v>
      </c>
      <c r="W53" s="65" t="s">
        <v>292</v>
      </c>
      <c r="X53" s="48"/>
    </row>
    <row r="54" spans="1:24" ht="14.3" customHeight="1" x14ac:dyDescent="0.25">
      <c r="A54" s="57" t="s">
        <v>293</v>
      </c>
      <c r="B54" s="34">
        <v>2023</v>
      </c>
      <c r="C54" s="57" t="s">
        <v>294</v>
      </c>
      <c r="D54" s="58" t="s">
        <v>73</v>
      </c>
      <c r="E54" s="48" t="s">
        <v>40</v>
      </c>
      <c r="F54" s="53" t="s">
        <v>28</v>
      </c>
      <c r="G54" s="59" t="s">
        <v>101</v>
      </c>
      <c r="H54" s="60" t="s">
        <v>75</v>
      </c>
      <c r="I54" s="61">
        <v>74380410</v>
      </c>
      <c r="J54" s="59" t="s">
        <v>295</v>
      </c>
      <c r="K54" s="62">
        <v>71500000</v>
      </c>
      <c r="L54" s="40">
        <v>5</v>
      </c>
      <c r="M54" s="40"/>
      <c r="N54" s="34">
        <v>1</v>
      </c>
      <c r="O54" s="41">
        <v>32500000</v>
      </c>
      <c r="P54" s="63">
        <v>44953</v>
      </c>
      <c r="Q54" s="63">
        <v>45438</v>
      </c>
      <c r="R54" s="64">
        <v>16</v>
      </c>
      <c r="S54" s="38"/>
      <c r="T54" s="45">
        <f t="shared" si="0"/>
        <v>63.333333653846154</v>
      </c>
      <c r="U54" s="46">
        <v>65866667</v>
      </c>
      <c r="V54" s="46">
        <v>38133333</v>
      </c>
      <c r="W54" s="65" t="s">
        <v>296</v>
      </c>
      <c r="X54" s="48"/>
    </row>
    <row r="55" spans="1:24" ht="14.3" customHeight="1" x14ac:dyDescent="0.25">
      <c r="A55" s="57" t="s">
        <v>297</v>
      </c>
      <c r="B55" s="34">
        <v>2023</v>
      </c>
      <c r="C55" s="57" t="s">
        <v>298</v>
      </c>
      <c r="D55" s="58" t="s">
        <v>73</v>
      </c>
      <c r="E55" s="48" t="s">
        <v>40</v>
      </c>
      <c r="F55" s="53" t="s">
        <v>28</v>
      </c>
      <c r="G55" s="59" t="s">
        <v>299</v>
      </c>
      <c r="H55" s="60" t="s">
        <v>75</v>
      </c>
      <c r="I55" s="61">
        <v>52731958</v>
      </c>
      <c r="J55" s="59" t="s">
        <v>300</v>
      </c>
      <c r="K55" s="62">
        <v>38008000</v>
      </c>
      <c r="L55" s="40">
        <v>4</v>
      </c>
      <c r="M55" s="40"/>
      <c r="N55" s="34">
        <v>1</v>
      </c>
      <c r="O55" s="41">
        <v>19004000</v>
      </c>
      <c r="P55" s="63">
        <v>44953</v>
      </c>
      <c r="Q55" s="63">
        <v>45317</v>
      </c>
      <c r="R55" s="64">
        <v>12</v>
      </c>
      <c r="S55" s="38"/>
      <c r="T55" s="45">
        <f t="shared" si="0"/>
        <v>84.444445029116679</v>
      </c>
      <c r="U55" s="46">
        <v>48143467</v>
      </c>
      <c r="V55" s="46">
        <v>8868533</v>
      </c>
      <c r="W55" s="65" t="s">
        <v>301</v>
      </c>
      <c r="X55" s="48"/>
    </row>
    <row r="56" spans="1:24" ht="14.3" customHeight="1" x14ac:dyDescent="0.25">
      <c r="A56" s="57" t="s">
        <v>302</v>
      </c>
      <c r="B56" s="34">
        <v>2023</v>
      </c>
      <c r="C56" s="57" t="s">
        <v>303</v>
      </c>
      <c r="D56" s="58" t="s">
        <v>73</v>
      </c>
      <c r="E56" s="48" t="s">
        <v>40</v>
      </c>
      <c r="F56" s="53" t="s">
        <v>28</v>
      </c>
      <c r="G56" s="59" t="s">
        <v>304</v>
      </c>
      <c r="H56" s="60" t="s">
        <v>75</v>
      </c>
      <c r="I56" s="61">
        <v>52705855</v>
      </c>
      <c r="J56" s="59" t="s">
        <v>305</v>
      </c>
      <c r="K56" s="62">
        <v>40800000</v>
      </c>
      <c r="L56" s="40">
        <v>4</v>
      </c>
      <c r="M56" s="40"/>
      <c r="N56" s="34">
        <v>1</v>
      </c>
      <c r="O56" s="41">
        <v>20400000</v>
      </c>
      <c r="P56" s="63">
        <v>44953</v>
      </c>
      <c r="Q56" s="63">
        <v>45317</v>
      </c>
      <c r="R56" s="64">
        <v>12</v>
      </c>
      <c r="S56" s="38"/>
      <c r="T56" s="45">
        <f t="shared" si="0"/>
        <v>84.444444444444443</v>
      </c>
      <c r="U56" s="46">
        <v>51680000</v>
      </c>
      <c r="V56" s="46">
        <v>9520000</v>
      </c>
      <c r="W56" s="65" t="s">
        <v>306</v>
      </c>
      <c r="X56" s="48"/>
    </row>
    <row r="57" spans="1:24" ht="18.350000000000001" customHeight="1" x14ac:dyDescent="0.25">
      <c r="A57" s="57" t="s">
        <v>307</v>
      </c>
      <c r="B57" s="34">
        <v>2023</v>
      </c>
      <c r="C57" s="57" t="s">
        <v>308</v>
      </c>
      <c r="D57" s="58" t="s">
        <v>73</v>
      </c>
      <c r="E57" s="48" t="s">
        <v>40</v>
      </c>
      <c r="F57" s="53" t="s">
        <v>28</v>
      </c>
      <c r="G57" s="59" t="s">
        <v>309</v>
      </c>
      <c r="H57" s="60" t="s">
        <v>75</v>
      </c>
      <c r="I57" s="61" t="s">
        <v>1105</v>
      </c>
      <c r="J57" s="59" t="s">
        <v>1106</v>
      </c>
      <c r="K57" s="62">
        <v>88858000</v>
      </c>
      <c r="L57" s="40">
        <v>5</v>
      </c>
      <c r="M57" s="40"/>
      <c r="N57" s="34">
        <v>1</v>
      </c>
      <c r="O57" s="41">
        <v>40390000</v>
      </c>
      <c r="P57" s="63">
        <v>44953</v>
      </c>
      <c r="Q57" s="63">
        <v>45438</v>
      </c>
      <c r="R57" s="64">
        <v>16</v>
      </c>
      <c r="S57" s="38"/>
      <c r="T57" s="45">
        <f t="shared" si="0"/>
        <v>63.333333591235451</v>
      </c>
      <c r="U57" s="46">
        <v>81857067</v>
      </c>
      <c r="V57" s="46">
        <v>47390933</v>
      </c>
      <c r="W57" s="65" t="s">
        <v>310</v>
      </c>
      <c r="X57" s="48"/>
    </row>
    <row r="58" spans="1:24" ht="14.3" customHeight="1" x14ac:dyDescent="0.25">
      <c r="A58" s="69" t="s">
        <v>311</v>
      </c>
      <c r="B58" s="70">
        <v>2023</v>
      </c>
      <c r="C58" s="69" t="s">
        <v>312</v>
      </c>
      <c r="D58" s="71" t="s">
        <v>85</v>
      </c>
      <c r="E58" s="72" t="s">
        <v>40</v>
      </c>
      <c r="F58" s="73" t="s">
        <v>28</v>
      </c>
      <c r="G58" s="74" t="s">
        <v>153</v>
      </c>
      <c r="H58" s="75" t="s">
        <v>75</v>
      </c>
      <c r="I58" s="76">
        <v>1012324962</v>
      </c>
      <c r="J58" s="74" t="s">
        <v>313</v>
      </c>
      <c r="K58" s="77">
        <v>21816000</v>
      </c>
      <c r="L58" s="78">
        <v>3</v>
      </c>
      <c r="M58" s="40"/>
      <c r="N58" s="34">
        <v>2</v>
      </c>
      <c r="O58" s="41">
        <v>8181000</v>
      </c>
      <c r="P58" s="79">
        <v>44963</v>
      </c>
      <c r="Q58" s="79">
        <v>45296</v>
      </c>
      <c r="R58" s="64">
        <v>11</v>
      </c>
      <c r="S58" s="38"/>
      <c r="T58" s="45">
        <f t="shared" ref="T58:T83" si="1">+U58*100/(K58+O58)</f>
        <v>89.393939393939391</v>
      </c>
      <c r="U58" s="46">
        <v>26815500</v>
      </c>
      <c r="V58" s="46">
        <v>3181500</v>
      </c>
      <c r="W58" s="65" t="s">
        <v>314</v>
      </c>
      <c r="X58" s="48"/>
    </row>
    <row r="59" spans="1:24" ht="14.3" customHeight="1" x14ac:dyDescent="0.25">
      <c r="A59" s="69" t="s">
        <v>315</v>
      </c>
      <c r="B59" s="70">
        <v>2023</v>
      </c>
      <c r="C59" s="69" t="s">
        <v>316</v>
      </c>
      <c r="D59" s="71" t="s">
        <v>85</v>
      </c>
      <c r="E59" s="72" t="s">
        <v>40</v>
      </c>
      <c r="F59" s="73" t="s">
        <v>28</v>
      </c>
      <c r="G59" s="74" t="s">
        <v>317</v>
      </c>
      <c r="H59" s="75" t="s">
        <v>318</v>
      </c>
      <c r="I59" s="76">
        <v>1094910132</v>
      </c>
      <c r="J59" s="74" t="s">
        <v>319</v>
      </c>
      <c r="K59" s="77">
        <v>36281900</v>
      </c>
      <c r="L59" s="78">
        <v>4</v>
      </c>
      <c r="M59" s="40"/>
      <c r="N59" s="34">
        <v>1</v>
      </c>
      <c r="O59" s="41">
        <v>1090800</v>
      </c>
      <c r="P59" s="63">
        <v>44959</v>
      </c>
      <c r="Q59" s="63">
        <v>45323</v>
      </c>
      <c r="R59" s="64">
        <v>12</v>
      </c>
      <c r="S59" s="38"/>
      <c r="T59" s="45">
        <f t="shared" si="1"/>
        <v>89.541296186788756</v>
      </c>
      <c r="U59" s="46">
        <v>33464000</v>
      </c>
      <c r="V59" s="46">
        <v>2817900</v>
      </c>
      <c r="W59" s="65" t="s">
        <v>320</v>
      </c>
      <c r="X59" s="48"/>
    </row>
    <row r="60" spans="1:24" ht="14.3" customHeight="1" x14ac:dyDescent="0.25">
      <c r="A60" s="69" t="s">
        <v>321</v>
      </c>
      <c r="B60" s="70">
        <v>2023</v>
      </c>
      <c r="C60" s="69" t="s">
        <v>322</v>
      </c>
      <c r="D60" s="71" t="s">
        <v>73</v>
      </c>
      <c r="E60" s="72" t="s">
        <v>40</v>
      </c>
      <c r="F60" s="73" t="s">
        <v>28</v>
      </c>
      <c r="G60" s="74" t="s">
        <v>323</v>
      </c>
      <c r="H60" s="75" t="s">
        <v>229</v>
      </c>
      <c r="I60" s="76">
        <v>79881960</v>
      </c>
      <c r="J60" s="74" t="s">
        <v>324</v>
      </c>
      <c r="K60" s="77">
        <v>59400000</v>
      </c>
      <c r="L60" s="78">
        <v>5</v>
      </c>
      <c r="M60" s="40"/>
      <c r="N60" s="34">
        <v>1</v>
      </c>
      <c r="O60" s="41">
        <v>27000000</v>
      </c>
      <c r="P60" s="63">
        <v>44958</v>
      </c>
      <c r="Q60" s="63">
        <v>45443</v>
      </c>
      <c r="R60" s="64">
        <v>16</v>
      </c>
      <c r="S60" s="38"/>
      <c r="T60" s="45">
        <f t="shared" si="1"/>
        <v>68.75</v>
      </c>
      <c r="U60" s="46">
        <v>59400000</v>
      </c>
      <c r="V60" s="46">
        <v>27000000</v>
      </c>
      <c r="W60" s="65" t="s">
        <v>325</v>
      </c>
      <c r="X60" s="48"/>
    </row>
    <row r="61" spans="1:24" ht="14.3" customHeight="1" x14ac:dyDescent="0.25">
      <c r="A61" s="69" t="s">
        <v>327</v>
      </c>
      <c r="B61" s="70">
        <v>2023</v>
      </c>
      <c r="C61" s="69" t="s">
        <v>328</v>
      </c>
      <c r="D61" s="71" t="s">
        <v>73</v>
      </c>
      <c r="E61" s="72" t="s">
        <v>40</v>
      </c>
      <c r="F61" s="73" t="s">
        <v>28</v>
      </c>
      <c r="G61" s="74" t="s">
        <v>329</v>
      </c>
      <c r="H61" s="75" t="s">
        <v>330</v>
      </c>
      <c r="I61" s="76">
        <v>79556340</v>
      </c>
      <c r="J61" s="74" t="s">
        <v>331</v>
      </c>
      <c r="K61" s="77">
        <v>74844000</v>
      </c>
      <c r="L61" s="78">
        <v>5</v>
      </c>
      <c r="M61" s="40"/>
      <c r="N61" s="34">
        <v>1</v>
      </c>
      <c r="O61" s="41">
        <v>34020000</v>
      </c>
      <c r="P61" s="79">
        <v>44960</v>
      </c>
      <c r="Q61" s="79">
        <v>45443</v>
      </c>
      <c r="R61" s="64">
        <v>16</v>
      </c>
      <c r="S61" s="38"/>
      <c r="T61" s="45">
        <f t="shared" si="1"/>
        <v>0</v>
      </c>
      <c r="U61" s="46">
        <v>0</v>
      </c>
      <c r="V61" s="46">
        <v>0</v>
      </c>
      <c r="W61" s="65" t="s">
        <v>332</v>
      </c>
      <c r="X61" s="48"/>
    </row>
    <row r="62" spans="1:24" ht="14.3" customHeight="1" x14ac:dyDescent="0.25">
      <c r="A62" s="57" t="s">
        <v>333</v>
      </c>
      <c r="B62" s="34">
        <v>2023</v>
      </c>
      <c r="C62" s="57" t="s">
        <v>334</v>
      </c>
      <c r="D62" s="58" t="s">
        <v>85</v>
      </c>
      <c r="E62" s="48" t="s">
        <v>40</v>
      </c>
      <c r="F62" s="53" t="s">
        <v>28</v>
      </c>
      <c r="G62" s="59" t="s">
        <v>153</v>
      </c>
      <c r="H62" s="60" t="s">
        <v>75</v>
      </c>
      <c r="I62" s="61">
        <v>1015427264</v>
      </c>
      <c r="J62" s="59" t="s">
        <v>335</v>
      </c>
      <c r="K62" s="62">
        <v>21816000</v>
      </c>
      <c r="L62" s="40">
        <v>3</v>
      </c>
      <c r="M62" s="40"/>
      <c r="N62" s="34">
        <v>1</v>
      </c>
      <c r="O62" s="41">
        <v>8181000</v>
      </c>
      <c r="P62" s="63">
        <v>44959</v>
      </c>
      <c r="Q62" s="63">
        <v>45292</v>
      </c>
      <c r="R62" s="64">
        <v>11</v>
      </c>
      <c r="S62" s="38"/>
      <c r="T62" s="45">
        <f t="shared" si="1"/>
        <v>90.606060606060609</v>
      </c>
      <c r="U62" s="46">
        <v>27179100</v>
      </c>
      <c r="V62" s="46">
        <v>2817900</v>
      </c>
      <c r="W62" s="65" t="s">
        <v>336</v>
      </c>
      <c r="X62" s="48"/>
    </row>
    <row r="63" spans="1:24" ht="14.3" customHeight="1" x14ac:dyDescent="0.25">
      <c r="A63" s="57" t="s">
        <v>337</v>
      </c>
      <c r="B63" s="34">
        <v>2023</v>
      </c>
      <c r="C63" s="57" t="s">
        <v>338</v>
      </c>
      <c r="D63" s="58" t="s">
        <v>73</v>
      </c>
      <c r="E63" s="48" t="s">
        <v>40</v>
      </c>
      <c r="F63" s="53" t="s">
        <v>28</v>
      </c>
      <c r="G63" s="59" t="s">
        <v>326</v>
      </c>
      <c r="H63" s="60" t="s">
        <v>59</v>
      </c>
      <c r="I63" s="61">
        <v>80224646</v>
      </c>
      <c r="J63" s="59" t="s">
        <v>339</v>
      </c>
      <c r="K63" s="62">
        <v>56100000</v>
      </c>
      <c r="L63" s="40">
        <v>5</v>
      </c>
      <c r="M63" s="40"/>
      <c r="N63" s="34">
        <v>1</v>
      </c>
      <c r="O63" s="41">
        <v>25500000</v>
      </c>
      <c r="P63" s="63">
        <v>44959</v>
      </c>
      <c r="Q63" s="63">
        <v>45443</v>
      </c>
      <c r="R63" s="64">
        <v>16</v>
      </c>
      <c r="S63" s="38"/>
      <c r="T63" s="45">
        <f t="shared" si="1"/>
        <v>62.291666666666664</v>
      </c>
      <c r="U63" s="46">
        <v>50830000</v>
      </c>
      <c r="V63" s="46">
        <v>30770000</v>
      </c>
      <c r="W63" s="65" t="s">
        <v>340</v>
      </c>
      <c r="X63" s="48"/>
    </row>
    <row r="64" spans="1:24" ht="14.3" customHeight="1" x14ac:dyDescent="0.25">
      <c r="A64" s="57" t="s">
        <v>341</v>
      </c>
      <c r="B64" s="34">
        <v>2023</v>
      </c>
      <c r="C64" s="57" t="s">
        <v>342</v>
      </c>
      <c r="D64" s="58" t="s">
        <v>73</v>
      </c>
      <c r="E64" s="48" t="s">
        <v>40</v>
      </c>
      <c r="F64" s="53" t="s">
        <v>28</v>
      </c>
      <c r="G64" s="59" t="s">
        <v>343</v>
      </c>
      <c r="H64" s="60" t="s">
        <v>344</v>
      </c>
      <c r="I64" s="61">
        <v>52271959</v>
      </c>
      <c r="J64" s="59" t="s">
        <v>345</v>
      </c>
      <c r="K64" s="62">
        <v>49000000</v>
      </c>
      <c r="L64" s="40">
        <v>3</v>
      </c>
      <c r="M64" s="40">
        <v>29</v>
      </c>
      <c r="N64" s="34">
        <v>1</v>
      </c>
      <c r="O64" s="41">
        <v>19436667</v>
      </c>
      <c r="P64" s="79">
        <v>44959</v>
      </c>
      <c r="Q64" s="79">
        <v>45382</v>
      </c>
      <c r="R64" s="57">
        <v>13</v>
      </c>
      <c r="S64" s="38">
        <v>29</v>
      </c>
      <c r="T64" s="45">
        <f t="shared" si="1"/>
        <v>71.360382001069695</v>
      </c>
      <c r="U64" s="46">
        <v>48836667</v>
      </c>
      <c r="V64" s="46">
        <v>19600000</v>
      </c>
      <c r="W64" s="65" t="s">
        <v>346</v>
      </c>
      <c r="X64" s="48"/>
    </row>
    <row r="65" spans="1:24" ht="14.3" customHeight="1" x14ac:dyDescent="0.25">
      <c r="A65" s="57" t="s">
        <v>348</v>
      </c>
      <c r="B65" s="34">
        <v>2023</v>
      </c>
      <c r="C65" s="57" t="s">
        <v>349</v>
      </c>
      <c r="D65" s="58" t="s">
        <v>73</v>
      </c>
      <c r="E65" s="48" t="s">
        <v>40</v>
      </c>
      <c r="F65" s="53" t="s">
        <v>28</v>
      </c>
      <c r="G65" s="59" t="s">
        <v>350</v>
      </c>
      <c r="H65" s="60" t="s">
        <v>75</v>
      </c>
      <c r="I65" s="61">
        <v>1018489170</v>
      </c>
      <c r="J65" s="59" t="s">
        <v>351</v>
      </c>
      <c r="K65" s="62">
        <v>51720000</v>
      </c>
      <c r="L65" s="40">
        <v>3</v>
      </c>
      <c r="M65" s="40">
        <v>29</v>
      </c>
      <c r="N65" s="34">
        <v>1</v>
      </c>
      <c r="O65" s="41">
        <v>20515600</v>
      </c>
      <c r="P65" s="79">
        <v>44959</v>
      </c>
      <c r="Q65" s="79">
        <v>45382</v>
      </c>
      <c r="R65" s="57">
        <v>13</v>
      </c>
      <c r="S65" s="38">
        <v>29</v>
      </c>
      <c r="T65" s="45">
        <f t="shared" si="1"/>
        <v>71.360381861575178</v>
      </c>
      <c r="U65" s="46">
        <v>51547600</v>
      </c>
      <c r="V65" s="46">
        <v>20688000</v>
      </c>
      <c r="W65" s="65" t="s">
        <v>352</v>
      </c>
      <c r="X65" s="48"/>
    </row>
    <row r="66" spans="1:24" ht="14.3" customHeight="1" x14ac:dyDescent="0.25">
      <c r="A66" s="57" t="s">
        <v>355</v>
      </c>
      <c r="B66" s="34">
        <v>2023</v>
      </c>
      <c r="C66" s="57" t="s">
        <v>356</v>
      </c>
      <c r="D66" s="58" t="s">
        <v>85</v>
      </c>
      <c r="E66" s="48" t="s">
        <v>40</v>
      </c>
      <c r="F66" s="53" t="s">
        <v>28</v>
      </c>
      <c r="G66" s="59" t="s">
        <v>357</v>
      </c>
      <c r="H66" s="60" t="s">
        <v>67</v>
      </c>
      <c r="I66" s="61">
        <v>1015446736</v>
      </c>
      <c r="J66" s="59" t="s">
        <v>358</v>
      </c>
      <c r="K66" s="62">
        <v>35000000</v>
      </c>
      <c r="L66" s="40">
        <v>5</v>
      </c>
      <c r="M66" s="40"/>
      <c r="N66" s="34">
        <v>1</v>
      </c>
      <c r="O66" s="41">
        <v>17500000</v>
      </c>
      <c r="P66" s="79">
        <v>44960</v>
      </c>
      <c r="Q66" s="79">
        <v>45414</v>
      </c>
      <c r="R66" s="57">
        <v>15</v>
      </c>
      <c r="S66" s="38"/>
      <c r="T66" s="45">
        <f t="shared" si="1"/>
        <v>66.222222857142853</v>
      </c>
      <c r="U66" s="46">
        <v>34766667</v>
      </c>
      <c r="V66" s="46">
        <v>17733333</v>
      </c>
      <c r="W66" s="65" t="s">
        <v>359</v>
      </c>
      <c r="X66" s="48"/>
    </row>
    <row r="67" spans="1:24" ht="14.3" customHeight="1" x14ac:dyDescent="0.25">
      <c r="A67" s="57" t="s">
        <v>360</v>
      </c>
      <c r="B67" s="34">
        <v>2023</v>
      </c>
      <c r="C67" s="57" t="s">
        <v>361</v>
      </c>
      <c r="D67" s="58" t="s">
        <v>73</v>
      </c>
      <c r="E67" s="48" t="s">
        <v>40</v>
      </c>
      <c r="F67" s="53" t="s">
        <v>28</v>
      </c>
      <c r="G67" s="59" t="s">
        <v>362</v>
      </c>
      <c r="H67" s="60" t="s">
        <v>344</v>
      </c>
      <c r="I67" s="61">
        <v>52788470</v>
      </c>
      <c r="J67" s="59" t="s">
        <v>363</v>
      </c>
      <c r="K67" s="62">
        <v>49000000</v>
      </c>
      <c r="L67" s="40">
        <v>3</v>
      </c>
      <c r="M67" s="40">
        <v>29</v>
      </c>
      <c r="N67" s="34">
        <v>1</v>
      </c>
      <c r="O67" s="41">
        <v>19273333</v>
      </c>
      <c r="P67" s="79">
        <v>44960</v>
      </c>
      <c r="Q67" s="79">
        <v>45382</v>
      </c>
      <c r="R67" s="57">
        <v>13</v>
      </c>
      <c r="S67" s="38">
        <v>29</v>
      </c>
      <c r="T67" s="45">
        <f t="shared" si="1"/>
        <v>71.291865888545388</v>
      </c>
      <c r="U67" s="46">
        <v>48673333</v>
      </c>
      <c r="V67" s="46">
        <v>19600000</v>
      </c>
      <c r="W67" s="65" t="s">
        <v>364</v>
      </c>
      <c r="X67" s="48"/>
    </row>
    <row r="68" spans="1:24" ht="30.1" customHeight="1" x14ac:dyDescent="0.25">
      <c r="A68" s="57" t="s">
        <v>365</v>
      </c>
      <c r="B68" s="34">
        <v>2023</v>
      </c>
      <c r="C68" s="57" t="s">
        <v>366</v>
      </c>
      <c r="D68" s="58" t="s">
        <v>85</v>
      </c>
      <c r="E68" s="48" t="s">
        <v>40</v>
      </c>
      <c r="F68" s="53" t="s">
        <v>28</v>
      </c>
      <c r="G68" s="59" t="s">
        <v>367</v>
      </c>
      <c r="H68" s="60" t="s">
        <v>75</v>
      </c>
      <c r="I68" s="61" t="s">
        <v>1104</v>
      </c>
      <c r="J68" s="59" t="s">
        <v>1103</v>
      </c>
      <c r="K68" s="62">
        <v>45050000</v>
      </c>
      <c r="L68" s="40">
        <v>5</v>
      </c>
      <c r="M68" s="40"/>
      <c r="N68" s="34">
        <v>1</v>
      </c>
      <c r="O68" s="41">
        <v>22525000</v>
      </c>
      <c r="P68" s="79">
        <v>44970</v>
      </c>
      <c r="Q68" s="79">
        <v>45424</v>
      </c>
      <c r="R68" s="57">
        <v>15</v>
      </c>
      <c r="S68" s="38"/>
      <c r="T68" s="45">
        <f t="shared" si="1"/>
        <v>64</v>
      </c>
      <c r="U68" s="46">
        <v>43248000</v>
      </c>
      <c r="V68" s="46">
        <v>24327000</v>
      </c>
      <c r="W68" s="65" t="s">
        <v>368</v>
      </c>
      <c r="X68" s="48"/>
    </row>
    <row r="69" spans="1:24" ht="14.3" customHeight="1" x14ac:dyDescent="0.25">
      <c r="A69" s="57" t="s">
        <v>369</v>
      </c>
      <c r="B69" s="34">
        <v>2023</v>
      </c>
      <c r="C69" s="57" t="s">
        <v>370</v>
      </c>
      <c r="D69" s="58" t="s">
        <v>73</v>
      </c>
      <c r="E69" s="48" t="s">
        <v>40</v>
      </c>
      <c r="F69" s="53" t="s">
        <v>28</v>
      </c>
      <c r="G69" s="59" t="s">
        <v>371</v>
      </c>
      <c r="H69" s="60" t="s">
        <v>162</v>
      </c>
      <c r="I69" s="61">
        <v>1016070013</v>
      </c>
      <c r="J69" s="59" t="s">
        <v>372</v>
      </c>
      <c r="K69" s="62">
        <v>45140000</v>
      </c>
      <c r="L69" s="40">
        <v>4</v>
      </c>
      <c r="M69" s="40"/>
      <c r="N69" s="34">
        <v>1</v>
      </c>
      <c r="O69" s="41">
        <v>18056000</v>
      </c>
      <c r="P69" s="79">
        <v>44965</v>
      </c>
      <c r="Q69" s="79">
        <v>45389</v>
      </c>
      <c r="R69" s="57">
        <v>14</v>
      </c>
      <c r="S69" s="38"/>
      <c r="T69" s="45">
        <f t="shared" si="1"/>
        <v>69.761904234445211</v>
      </c>
      <c r="U69" s="46">
        <v>44086733</v>
      </c>
      <c r="V69" s="46">
        <v>19109267</v>
      </c>
      <c r="W69" s="65" t="s">
        <v>373</v>
      </c>
      <c r="X69" s="48"/>
    </row>
    <row r="70" spans="1:24" ht="14.3" customHeight="1" x14ac:dyDescent="0.25">
      <c r="A70" s="57" t="s">
        <v>374</v>
      </c>
      <c r="B70" s="34">
        <v>2023</v>
      </c>
      <c r="C70" s="57" t="s">
        <v>375</v>
      </c>
      <c r="D70" s="58" t="s">
        <v>73</v>
      </c>
      <c r="E70" s="48" t="s">
        <v>40</v>
      </c>
      <c r="F70" s="53" t="s">
        <v>28</v>
      </c>
      <c r="G70" s="59" t="s">
        <v>376</v>
      </c>
      <c r="H70" s="60" t="s">
        <v>236</v>
      </c>
      <c r="I70" s="61">
        <v>1032441171</v>
      </c>
      <c r="J70" s="59" t="s">
        <v>377</v>
      </c>
      <c r="K70" s="62">
        <v>54300000</v>
      </c>
      <c r="L70" s="40">
        <v>3</v>
      </c>
      <c r="M70" s="40">
        <v>24</v>
      </c>
      <c r="N70" s="34">
        <v>1</v>
      </c>
      <c r="O70" s="41">
        <v>20634000</v>
      </c>
      <c r="P70" s="79">
        <v>44964</v>
      </c>
      <c r="Q70" s="79">
        <v>45382</v>
      </c>
      <c r="R70" s="57">
        <v>13</v>
      </c>
      <c r="S70" s="38">
        <v>24</v>
      </c>
      <c r="T70" s="45">
        <f t="shared" si="1"/>
        <v>71.014492753623188</v>
      </c>
      <c r="U70" s="46">
        <v>53214000</v>
      </c>
      <c r="V70" s="46">
        <v>21720000</v>
      </c>
      <c r="W70" s="65" t="s">
        <v>378</v>
      </c>
      <c r="X70" s="48"/>
    </row>
    <row r="71" spans="1:24" ht="14.3" customHeight="1" x14ac:dyDescent="0.25">
      <c r="A71" s="57" t="s">
        <v>380</v>
      </c>
      <c r="B71" s="34">
        <v>2023</v>
      </c>
      <c r="C71" s="57" t="s">
        <v>381</v>
      </c>
      <c r="D71" s="58" t="s">
        <v>73</v>
      </c>
      <c r="E71" s="48" t="s">
        <v>40</v>
      </c>
      <c r="F71" s="53" t="s">
        <v>28</v>
      </c>
      <c r="G71" s="59" t="s">
        <v>382</v>
      </c>
      <c r="H71" s="60" t="s">
        <v>67</v>
      </c>
      <c r="I71" s="61">
        <v>1030537421</v>
      </c>
      <c r="J71" s="59" t="s">
        <v>383</v>
      </c>
      <c r="K71" s="62">
        <v>61000000</v>
      </c>
      <c r="L71" s="40">
        <v>5</v>
      </c>
      <c r="M71" s="40"/>
      <c r="N71" s="34">
        <v>1</v>
      </c>
      <c r="O71" s="41">
        <v>30500000</v>
      </c>
      <c r="P71" s="79">
        <v>44966</v>
      </c>
      <c r="Q71" s="79">
        <v>45420</v>
      </c>
      <c r="R71" s="57">
        <v>15</v>
      </c>
      <c r="S71" s="38"/>
      <c r="T71" s="45">
        <f t="shared" si="1"/>
        <v>64.888888524590158</v>
      </c>
      <c r="U71" s="46">
        <v>59373333</v>
      </c>
      <c r="V71" s="46">
        <v>32126667</v>
      </c>
      <c r="W71" s="65" t="s">
        <v>384</v>
      </c>
      <c r="X71" s="48"/>
    </row>
    <row r="72" spans="1:24" ht="14.3" customHeight="1" x14ac:dyDescent="0.25">
      <c r="A72" s="57" t="s">
        <v>385</v>
      </c>
      <c r="B72" s="34">
        <v>2023</v>
      </c>
      <c r="C72" s="57" t="s">
        <v>386</v>
      </c>
      <c r="D72" s="58" t="s">
        <v>73</v>
      </c>
      <c r="E72" s="48" t="s">
        <v>40</v>
      </c>
      <c r="F72" s="53" t="s">
        <v>28</v>
      </c>
      <c r="G72" s="59" t="s">
        <v>387</v>
      </c>
      <c r="H72" s="60" t="s">
        <v>388</v>
      </c>
      <c r="I72" s="61">
        <v>1030633303</v>
      </c>
      <c r="J72" s="59" t="s">
        <v>389</v>
      </c>
      <c r="K72" s="62">
        <v>61000000</v>
      </c>
      <c r="L72" s="40">
        <v>5</v>
      </c>
      <c r="M72" s="40"/>
      <c r="N72" s="34">
        <v>1</v>
      </c>
      <c r="O72" s="41">
        <v>30500000</v>
      </c>
      <c r="P72" s="79">
        <v>44965</v>
      </c>
      <c r="Q72" s="79">
        <v>45419</v>
      </c>
      <c r="R72" s="57">
        <v>15</v>
      </c>
      <c r="S72" s="38"/>
      <c r="T72" s="45">
        <f t="shared" si="1"/>
        <v>65.111111475409842</v>
      </c>
      <c r="U72" s="46">
        <v>59576667</v>
      </c>
      <c r="V72" s="46">
        <v>31923333</v>
      </c>
      <c r="W72" s="65" t="s">
        <v>390</v>
      </c>
      <c r="X72" s="48"/>
    </row>
    <row r="73" spans="1:24" ht="14.3" customHeight="1" x14ac:dyDescent="0.25">
      <c r="A73" s="57" t="s">
        <v>391</v>
      </c>
      <c r="B73" s="34">
        <v>2023</v>
      </c>
      <c r="C73" s="57" t="s">
        <v>392</v>
      </c>
      <c r="D73" s="58" t="s">
        <v>73</v>
      </c>
      <c r="E73" s="48" t="s">
        <v>40</v>
      </c>
      <c r="F73" s="53" t="s">
        <v>28</v>
      </c>
      <c r="G73" s="59" t="s">
        <v>393</v>
      </c>
      <c r="H73" s="60" t="s">
        <v>318</v>
      </c>
      <c r="I73" s="61">
        <v>1010239208</v>
      </c>
      <c r="J73" s="59" t="s">
        <v>394</v>
      </c>
      <c r="K73" s="62">
        <v>45160000</v>
      </c>
      <c r="L73" s="40">
        <v>3</v>
      </c>
      <c r="M73" s="40"/>
      <c r="N73" s="34">
        <v>1</v>
      </c>
      <c r="O73" s="41">
        <v>13548000</v>
      </c>
      <c r="P73" s="79">
        <v>44970</v>
      </c>
      <c r="Q73" s="79">
        <v>45363</v>
      </c>
      <c r="R73" s="57">
        <v>13</v>
      </c>
      <c r="S73" s="38"/>
      <c r="T73" s="45">
        <f t="shared" si="1"/>
        <v>73.84615384615384</v>
      </c>
      <c r="U73" s="46">
        <v>43353600</v>
      </c>
      <c r="V73" s="46">
        <v>15354400</v>
      </c>
      <c r="W73" s="65" t="s">
        <v>395</v>
      </c>
      <c r="X73" s="48"/>
    </row>
    <row r="74" spans="1:24" ht="14.3" customHeight="1" x14ac:dyDescent="0.25">
      <c r="A74" s="57" t="s">
        <v>398</v>
      </c>
      <c r="B74" s="34">
        <v>2023</v>
      </c>
      <c r="C74" s="57" t="s">
        <v>399</v>
      </c>
      <c r="D74" s="58" t="s">
        <v>73</v>
      </c>
      <c r="E74" s="48" t="s">
        <v>40</v>
      </c>
      <c r="F74" s="53" t="s">
        <v>28</v>
      </c>
      <c r="G74" s="59" t="s">
        <v>400</v>
      </c>
      <c r="H74" s="60" t="s">
        <v>75</v>
      </c>
      <c r="I74" s="61">
        <v>1014213720</v>
      </c>
      <c r="J74" s="59" t="s">
        <v>401</v>
      </c>
      <c r="K74" s="62">
        <v>49000000</v>
      </c>
      <c r="L74" s="40">
        <v>5</v>
      </c>
      <c r="M74" s="40"/>
      <c r="N74" s="34">
        <v>1</v>
      </c>
      <c r="O74" s="41">
        <v>24500000</v>
      </c>
      <c r="P74" s="79">
        <v>44966</v>
      </c>
      <c r="Q74" s="79">
        <v>45420</v>
      </c>
      <c r="R74" s="57">
        <v>15</v>
      </c>
      <c r="S74" s="38"/>
      <c r="T74" s="45">
        <f t="shared" si="1"/>
        <v>64.888888435374156</v>
      </c>
      <c r="U74" s="46">
        <v>47693333</v>
      </c>
      <c r="V74" s="46">
        <v>25806667</v>
      </c>
      <c r="W74" s="65" t="s">
        <v>402</v>
      </c>
      <c r="X74" s="48"/>
    </row>
    <row r="75" spans="1:24" ht="14.3" customHeight="1" x14ac:dyDescent="0.25">
      <c r="A75" s="57" t="s">
        <v>404</v>
      </c>
      <c r="B75" s="34">
        <v>2023</v>
      </c>
      <c r="C75" s="57" t="s">
        <v>405</v>
      </c>
      <c r="D75" s="58" t="s">
        <v>85</v>
      </c>
      <c r="E75" s="48" t="s">
        <v>40</v>
      </c>
      <c r="F75" s="53" t="s">
        <v>28</v>
      </c>
      <c r="G75" s="59" t="s">
        <v>406</v>
      </c>
      <c r="H75" s="60" t="s">
        <v>407</v>
      </c>
      <c r="I75" s="61">
        <v>1015484513</v>
      </c>
      <c r="J75" s="59" t="s">
        <v>408</v>
      </c>
      <c r="K75" s="62">
        <v>27270000</v>
      </c>
      <c r="L75" s="40">
        <v>2</v>
      </c>
      <c r="M75" s="40">
        <v>9</v>
      </c>
      <c r="N75" s="34">
        <v>1</v>
      </c>
      <c r="O75" s="41">
        <v>6272100</v>
      </c>
      <c r="P75" s="79">
        <v>44971</v>
      </c>
      <c r="Q75" s="79">
        <v>45344</v>
      </c>
      <c r="R75" s="57">
        <v>12</v>
      </c>
      <c r="S75" s="38">
        <v>9</v>
      </c>
      <c r="T75" s="45">
        <f t="shared" si="1"/>
        <v>77.777777777777771</v>
      </c>
      <c r="U75" s="46">
        <v>26088300</v>
      </c>
      <c r="V75" s="46">
        <v>7453800</v>
      </c>
      <c r="W75" s="65" t="s">
        <v>409</v>
      </c>
      <c r="X75" s="48"/>
    </row>
    <row r="76" spans="1:24" ht="14.3" customHeight="1" x14ac:dyDescent="0.25">
      <c r="A76" s="57" t="s">
        <v>410</v>
      </c>
      <c r="B76" s="34">
        <v>2023</v>
      </c>
      <c r="C76" s="57" t="s">
        <v>411</v>
      </c>
      <c r="D76" s="58" t="s">
        <v>73</v>
      </c>
      <c r="E76" s="48" t="s">
        <v>40</v>
      </c>
      <c r="F76" s="53" t="s">
        <v>28</v>
      </c>
      <c r="G76" s="59" t="s">
        <v>412</v>
      </c>
      <c r="H76" s="60" t="s">
        <v>162</v>
      </c>
      <c r="I76" s="61">
        <v>1233694158</v>
      </c>
      <c r="J76" s="59" t="s">
        <v>413</v>
      </c>
      <c r="K76" s="62">
        <v>49000000</v>
      </c>
      <c r="L76" s="40">
        <v>4</v>
      </c>
      <c r="M76" s="40"/>
      <c r="N76" s="34">
        <v>1</v>
      </c>
      <c r="O76" s="41">
        <v>19600000</v>
      </c>
      <c r="P76" s="79">
        <v>44970</v>
      </c>
      <c r="Q76" s="79">
        <v>45394</v>
      </c>
      <c r="R76" s="57">
        <v>14</v>
      </c>
      <c r="S76" s="38"/>
      <c r="T76" s="45">
        <f t="shared" si="1"/>
        <v>68.571428571428569</v>
      </c>
      <c r="U76" s="46">
        <v>47040000</v>
      </c>
      <c r="V76" s="46">
        <v>21560000</v>
      </c>
      <c r="W76" s="65" t="s">
        <v>414</v>
      </c>
      <c r="X76" s="48"/>
    </row>
    <row r="77" spans="1:24" ht="14.3" customHeight="1" x14ac:dyDescent="0.25">
      <c r="A77" s="57" t="s">
        <v>415</v>
      </c>
      <c r="B77" s="34">
        <v>2023</v>
      </c>
      <c r="C77" s="57" t="s">
        <v>416</v>
      </c>
      <c r="D77" s="58" t="s">
        <v>85</v>
      </c>
      <c r="E77" s="48" t="s">
        <v>40</v>
      </c>
      <c r="F77" s="53" t="s">
        <v>28</v>
      </c>
      <c r="G77" s="59" t="s">
        <v>417</v>
      </c>
      <c r="H77" s="60" t="s">
        <v>229</v>
      </c>
      <c r="I77" s="61">
        <v>80110196</v>
      </c>
      <c r="J77" s="59" t="s">
        <v>418</v>
      </c>
      <c r="K77" s="62">
        <v>27270000</v>
      </c>
      <c r="L77" s="40">
        <v>5</v>
      </c>
      <c r="M77" s="40"/>
      <c r="N77" s="34">
        <v>1</v>
      </c>
      <c r="O77" s="41">
        <v>13635000</v>
      </c>
      <c r="P77" s="79">
        <v>44972</v>
      </c>
      <c r="Q77" s="79">
        <v>45426</v>
      </c>
      <c r="R77" s="57">
        <v>16</v>
      </c>
      <c r="S77" s="38"/>
      <c r="T77" s="45">
        <f t="shared" si="1"/>
        <v>63.555555555555557</v>
      </c>
      <c r="U77" s="46">
        <v>25997400</v>
      </c>
      <c r="V77" s="46">
        <v>14907600</v>
      </c>
      <c r="W77" s="65" t="s">
        <v>419</v>
      </c>
      <c r="X77" s="48"/>
    </row>
    <row r="78" spans="1:24" ht="14.3" customHeight="1" x14ac:dyDescent="0.25">
      <c r="A78" s="57" t="s">
        <v>420</v>
      </c>
      <c r="B78" s="34">
        <v>2023</v>
      </c>
      <c r="C78" s="57" t="s">
        <v>421</v>
      </c>
      <c r="D78" s="58" t="s">
        <v>85</v>
      </c>
      <c r="E78" s="48" t="s">
        <v>40</v>
      </c>
      <c r="F78" s="53" t="s">
        <v>28</v>
      </c>
      <c r="G78" s="59" t="s">
        <v>422</v>
      </c>
      <c r="H78" s="60" t="s">
        <v>423</v>
      </c>
      <c r="I78" s="61">
        <v>10306565952</v>
      </c>
      <c r="J78" s="59" t="s">
        <v>424</v>
      </c>
      <c r="K78" s="62">
        <v>27270000</v>
      </c>
      <c r="L78" s="40">
        <v>5</v>
      </c>
      <c r="M78" s="40"/>
      <c r="N78" s="34">
        <v>1</v>
      </c>
      <c r="O78" s="41">
        <v>13635000</v>
      </c>
      <c r="P78" s="79">
        <v>44972</v>
      </c>
      <c r="Q78" s="79">
        <v>45426</v>
      </c>
      <c r="R78" s="57">
        <v>15</v>
      </c>
      <c r="S78" s="38"/>
      <c r="T78" s="45">
        <f t="shared" si="1"/>
        <v>63.555555555555557</v>
      </c>
      <c r="U78" s="46">
        <v>25997400</v>
      </c>
      <c r="V78" s="46">
        <v>14907600</v>
      </c>
      <c r="W78" s="65" t="s">
        <v>425</v>
      </c>
      <c r="X78" s="48"/>
    </row>
    <row r="79" spans="1:24" ht="14.3" customHeight="1" x14ac:dyDescent="0.25">
      <c r="A79" s="57" t="s">
        <v>426</v>
      </c>
      <c r="B79" s="34">
        <v>2023</v>
      </c>
      <c r="C79" s="57" t="s">
        <v>427</v>
      </c>
      <c r="D79" s="58" t="s">
        <v>85</v>
      </c>
      <c r="E79" s="48" t="s">
        <v>40</v>
      </c>
      <c r="F79" s="53" t="s">
        <v>28</v>
      </c>
      <c r="G79" s="59" t="s">
        <v>357</v>
      </c>
      <c r="H79" s="60" t="s">
        <v>67</v>
      </c>
      <c r="I79" s="80">
        <v>1012327165</v>
      </c>
      <c r="J79" s="59" t="s">
        <v>428</v>
      </c>
      <c r="K79" s="62">
        <v>37000000</v>
      </c>
      <c r="L79" s="40">
        <v>5</v>
      </c>
      <c r="M79" s="40"/>
      <c r="N79" s="34">
        <v>1</v>
      </c>
      <c r="O79" s="41">
        <v>18500000</v>
      </c>
      <c r="P79" s="79">
        <v>44971</v>
      </c>
      <c r="Q79" s="79">
        <v>45425</v>
      </c>
      <c r="R79" s="57">
        <v>15</v>
      </c>
      <c r="S79" s="38"/>
      <c r="T79" s="45">
        <f t="shared" si="1"/>
        <v>63.777778378378379</v>
      </c>
      <c r="U79" s="46">
        <v>35396667</v>
      </c>
      <c r="V79" s="46">
        <v>20103333</v>
      </c>
      <c r="W79" s="65" t="s">
        <v>429</v>
      </c>
      <c r="X79" s="48"/>
    </row>
    <row r="80" spans="1:24" ht="14.3" customHeight="1" x14ac:dyDescent="0.25">
      <c r="A80" s="57" t="s">
        <v>430</v>
      </c>
      <c r="B80" s="34">
        <v>2023</v>
      </c>
      <c r="C80" s="57" t="s">
        <v>431</v>
      </c>
      <c r="D80" s="58" t="s">
        <v>73</v>
      </c>
      <c r="E80" s="48" t="s">
        <v>40</v>
      </c>
      <c r="F80" s="53" t="s">
        <v>28</v>
      </c>
      <c r="G80" s="59" t="s">
        <v>350</v>
      </c>
      <c r="H80" s="60" t="s">
        <v>75</v>
      </c>
      <c r="I80" s="61">
        <v>80063016</v>
      </c>
      <c r="J80" s="59" t="s">
        <v>432</v>
      </c>
      <c r="K80" s="62">
        <v>51780000</v>
      </c>
      <c r="L80" s="40">
        <v>3</v>
      </c>
      <c r="M80" s="40"/>
      <c r="N80" s="34">
        <v>1</v>
      </c>
      <c r="O80" s="41">
        <v>15534000</v>
      </c>
      <c r="P80" s="79">
        <v>44984</v>
      </c>
      <c r="Q80" s="79">
        <v>45377</v>
      </c>
      <c r="R80" s="57">
        <v>13</v>
      </c>
      <c r="S80" s="38"/>
      <c r="T80" s="45">
        <f t="shared" si="1"/>
        <v>70.256410256410263</v>
      </c>
      <c r="U80" s="46">
        <v>47292400</v>
      </c>
      <c r="V80" s="46">
        <v>20021600</v>
      </c>
      <c r="W80" s="65" t="s">
        <v>433</v>
      </c>
      <c r="X80" s="48"/>
    </row>
    <row r="81" spans="1:24" ht="14.3" customHeight="1" x14ac:dyDescent="0.25">
      <c r="A81" s="57" t="s">
        <v>434</v>
      </c>
      <c r="B81" s="34">
        <v>2023</v>
      </c>
      <c r="C81" s="57" t="s">
        <v>435</v>
      </c>
      <c r="D81" s="58" t="s">
        <v>73</v>
      </c>
      <c r="E81" s="48" t="s">
        <v>40</v>
      </c>
      <c r="F81" s="53" t="s">
        <v>28</v>
      </c>
      <c r="G81" s="59" t="s">
        <v>436</v>
      </c>
      <c r="H81" s="60" t="s">
        <v>318</v>
      </c>
      <c r="I81" s="61">
        <v>1085336829</v>
      </c>
      <c r="J81" s="59" t="s">
        <v>437</v>
      </c>
      <c r="K81" s="62">
        <v>61000000</v>
      </c>
      <c r="L81" s="40">
        <v>4</v>
      </c>
      <c r="M81" s="40">
        <v>29</v>
      </c>
      <c r="N81" s="34">
        <v>1</v>
      </c>
      <c r="O81" s="41">
        <v>30296667</v>
      </c>
      <c r="P81" s="79">
        <v>44970</v>
      </c>
      <c r="Q81" s="79">
        <v>45423</v>
      </c>
      <c r="R81" s="57">
        <v>14</v>
      </c>
      <c r="S81" s="38">
        <v>29</v>
      </c>
      <c r="T81" s="45">
        <f t="shared" si="1"/>
        <v>64.142538741310233</v>
      </c>
      <c r="U81" s="46">
        <v>58560000</v>
      </c>
      <c r="V81" s="46">
        <v>32736667</v>
      </c>
      <c r="W81" s="65" t="s">
        <v>438</v>
      </c>
      <c r="X81" s="48"/>
    </row>
    <row r="82" spans="1:24" ht="14.3" customHeight="1" x14ac:dyDescent="0.25">
      <c r="A82" s="57" t="s">
        <v>439</v>
      </c>
      <c r="B82" s="34">
        <v>2023</v>
      </c>
      <c r="C82" s="57" t="s">
        <v>440</v>
      </c>
      <c r="D82" s="58" t="s">
        <v>73</v>
      </c>
      <c r="E82" s="48" t="s">
        <v>40</v>
      </c>
      <c r="F82" s="53" t="s">
        <v>28</v>
      </c>
      <c r="G82" s="59" t="s">
        <v>243</v>
      </c>
      <c r="H82" s="60" t="s">
        <v>244</v>
      </c>
      <c r="I82" s="61">
        <v>1023928522</v>
      </c>
      <c r="J82" s="59" t="s">
        <v>441</v>
      </c>
      <c r="K82" s="62">
        <v>33250000</v>
      </c>
      <c r="L82" s="40">
        <v>3</v>
      </c>
      <c r="M82" s="40">
        <v>15</v>
      </c>
      <c r="N82" s="34">
        <v>1</v>
      </c>
      <c r="O82" s="41">
        <v>16625000</v>
      </c>
      <c r="P82" s="79">
        <v>44979</v>
      </c>
      <c r="Q82" s="79">
        <v>45297</v>
      </c>
      <c r="R82" s="57">
        <v>10</v>
      </c>
      <c r="S82" s="38">
        <v>15</v>
      </c>
      <c r="T82" s="45">
        <f t="shared" si="1"/>
        <v>88.571428571428569</v>
      </c>
      <c r="U82" s="46">
        <v>44175000</v>
      </c>
      <c r="V82" s="46">
        <v>5700000</v>
      </c>
      <c r="W82" s="65" t="s">
        <v>442</v>
      </c>
      <c r="X82" s="48"/>
    </row>
    <row r="83" spans="1:24" ht="14.3" customHeight="1" x14ac:dyDescent="0.25">
      <c r="A83" s="57" t="s">
        <v>443</v>
      </c>
      <c r="B83" s="34">
        <v>2023</v>
      </c>
      <c r="C83" s="57" t="s">
        <v>444</v>
      </c>
      <c r="D83" s="58" t="s">
        <v>73</v>
      </c>
      <c r="E83" s="48" t="s">
        <v>40</v>
      </c>
      <c r="F83" s="53" t="s">
        <v>28</v>
      </c>
      <c r="G83" s="59" t="s">
        <v>445</v>
      </c>
      <c r="H83" s="60" t="s">
        <v>236</v>
      </c>
      <c r="I83" s="61">
        <v>79955443</v>
      </c>
      <c r="J83" s="59" t="s">
        <v>446</v>
      </c>
      <c r="K83" s="62">
        <v>49000000</v>
      </c>
      <c r="L83" s="40">
        <v>3</v>
      </c>
      <c r="M83" s="40"/>
      <c r="N83" s="34">
        <v>1</v>
      </c>
      <c r="O83" s="41">
        <v>14700000</v>
      </c>
      <c r="P83" s="79">
        <v>44972</v>
      </c>
      <c r="Q83" s="79">
        <v>45365</v>
      </c>
      <c r="R83" s="57">
        <v>13</v>
      </c>
      <c r="S83" s="38"/>
      <c r="T83" s="45">
        <f t="shared" si="1"/>
        <v>57.94871742543171</v>
      </c>
      <c r="U83" s="46">
        <v>36913333</v>
      </c>
      <c r="V83" s="46">
        <v>26786667</v>
      </c>
      <c r="W83" s="65" t="s">
        <v>447</v>
      </c>
      <c r="X83" s="48"/>
    </row>
    <row r="84" spans="1:24" ht="14.3" customHeight="1" x14ac:dyDescent="0.25">
      <c r="A84" s="57" t="s">
        <v>449</v>
      </c>
      <c r="B84" s="34">
        <v>2023</v>
      </c>
      <c r="C84" s="57" t="s">
        <v>450</v>
      </c>
      <c r="D84" s="58" t="s">
        <v>85</v>
      </c>
      <c r="E84" s="48" t="s">
        <v>40</v>
      </c>
      <c r="F84" s="53" t="s">
        <v>28</v>
      </c>
      <c r="G84" s="59" t="s">
        <v>397</v>
      </c>
      <c r="H84" s="60" t="s">
        <v>59</v>
      </c>
      <c r="I84" s="61">
        <v>1014234728</v>
      </c>
      <c r="J84" s="59" t="s">
        <v>451</v>
      </c>
      <c r="K84" s="62">
        <v>19159000</v>
      </c>
      <c r="L84" s="40">
        <v>3</v>
      </c>
      <c r="M84" s="40">
        <v>15</v>
      </c>
      <c r="N84" s="34">
        <v>1</v>
      </c>
      <c r="O84" s="41">
        <v>9579500</v>
      </c>
      <c r="P84" s="79">
        <v>44973</v>
      </c>
      <c r="Q84" s="79">
        <v>45310</v>
      </c>
      <c r="R84" s="57">
        <v>10</v>
      </c>
      <c r="S84" s="38">
        <v>15</v>
      </c>
      <c r="T84" s="45">
        <f t="shared" ref="T84:T122" si="2">+U84*100/(K84+O84)</f>
        <v>84.444442124675959</v>
      </c>
      <c r="U84" s="46">
        <v>24268066</v>
      </c>
      <c r="V84" s="46">
        <v>4470434</v>
      </c>
      <c r="W84" s="65" t="s">
        <v>452</v>
      </c>
      <c r="X84" s="48" t="s">
        <v>453</v>
      </c>
    </row>
    <row r="85" spans="1:24" ht="14.3" customHeight="1" x14ac:dyDescent="0.25">
      <c r="A85" s="57" t="s">
        <v>454</v>
      </c>
      <c r="B85" s="34">
        <v>2023</v>
      </c>
      <c r="C85" s="57" t="s">
        <v>455</v>
      </c>
      <c r="D85" s="58" t="s">
        <v>73</v>
      </c>
      <c r="E85" s="48" t="s">
        <v>40</v>
      </c>
      <c r="F85" s="53" t="s">
        <v>28</v>
      </c>
      <c r="G85" s="59" t="s">
        <v>456</v>
      </c>
      <c r="H85" s="60" t="s">
        <v>457</v>
      </c>
      <c r="I85" s="61">
        <v>19297125</v>
      </c>
      <c r="J85" s="59" t="s">
        <v>458</v>
      </c>
      <c r="K85" s="62">
        <v>51000000</v>
      </c>
      <c r="L85" s="40"/>
      <c r="M85" s="40">
        <v>23</v>
      </c>
      <c r="N85" s="34">
        <v>1</v>
      </c>
      <c r="O85" s="41">
        <v>3910000</v>
      </c>
      <c r="P85" s="79">
        <v>44980</v>
      </c>
      <c r="Q85" s="79">
        <v>45306</v>
      </c>
      <c r="R85" s="57">
        <v>10</v>
      </c>
      <c r="S85" s="38">
        <v>23</v>
      </c>
      <c r="T85" s="45">
        <f t="shared" si="2"/>
        <v>76.780185758513937</v>
      </c>
      <c r="U85" s="46">
        <v>42160000</v>
      </c>
      <c r="V85" s="46">
        <v>12750000</v>
      </c>
      <c r="W85" s="65" t="s">
        <v>459</v>
      </c>
      <c r="X85" s="48"/>
    </row>
    <row r="86" spans="1:24" ht="14.3" customHeight="1" x14ac:dyDescent="0.25">
      <c r="A86" s="57" t="s">
        <v>460</v>
      </c>
      <c r="B86" s="34">
        <v>2023</v>
      </c>
      <c r="C86" s="57" t="s">
        <v>461</v>
      </c>
      <c r="D86" s="58" t="s">
        <v>85</v>
      </c>
      <c r="E86" s="48" t="s">
        <v>40</v>
      </c>
      <c r="F86" s="53" t="s">
        <v>28</v>
      </c>
      <c r="G86" s="59" t="s">
        <v>397</v>
      </c>
      <c r="H86" s="60" t="s">
        <v>59</v>
      </c>
      <c r="I86" s="61">
        <v>79881803</v>
      </c>
      <c r="J86" s="59" t="s">
        <v>462</v>
      </c>
      <c r="K86" s="62">
        <v>35000000</v>
      </c>
      <c r="L86" s="40">
        <v>3</v>
      </c>
      <c r="M86" s="40"/>
      <c r="N86" s="34">
        <v>1</v>
      </c>
      <c r="O86" s="41">
        <v>10500000</v>
      </c>
      <c r="P86" s="79">
        <v>44977</v>
      </c>
      <c r="Q86" s="79">
        <v>45370</v>
      </c>
      <c r="R86" s="57">
        <v>13</v>
      </c>
      <c r="S86" s="38"/>
      <c r="T86" s="45">
        <f t="shared" si="2"/>
        <v>72.051281318681319</v>
      </c>
      <c r="U86" s="46">
        <v>32783333</v>
      </c>
      <c r="V86" s="46">
        <v>12716667</v>
      </c>
      <c r="W86" s="65" t="s">
        <v>463</v>
      </c>
      <c r="X86" s="48"/>
    </row>
    <row r="87" spans="1:24" ht="14.3" customHeight="1" x14ac:dyDescent="0.25">
      <c r="A87" s="57" t="s">
        <v>464</v>
      </c>
      <c r="B87" s="34">
        <v>2023</v>
      </c>
      <c r="C87" s="57" t="s">
        <v>465</v>
      </c>
      <c r="D87" s="58" t="s">
        <v>85</v>
      </c>
      <c r="E87" s="48" t="s">
        <v>40</v>
      </c>
      <c r="F87" s="53" t="s">
        <v>28</v>
      </c>
      <c r="G87" s="59" t="s">
        <v>466</v>
      </c>
      <c r="H87" s="60" t="s">
        <v>162</v>
      </c>
      <c r="I87" s="61">
        <v>1033780602</v>
      </c>
      <c r="J87" s="59" t="s">
        <v>467</v>
      </c>
      <c r="K87" s="62">
        <v>15897000</v>
      </c>
      <c r="L87" s="40">
        <v>3</v>
      </c>
      <c r="M87" s="40">
        <v>15</v>
      </c>
      <c r="N87" s="34">
        <v>1</v>
      </c>
      <c r="O87" s="41">
        <v>7948500</v>
      </c>
      <c r="P87" s="79">
        <v>44978</v>
      </c>
      <c r="Q87" s="79">
        <v>45296</v>
      </c>
      <c r="R87" s="57">
        <v>10</v>
      </c>
      <c r="S87" s="38">
        <v>15</v>
      </c>
      <c r="T87" s="45">
        <f t="shared" si="2"/>
        <v>88.888888888888886</v>
      </c>
      <c r="U87" s="46">
        <v>21196000</v>
      </c>
      <c r="V87" s="46">
        <v>2649500</v>
      </c>
      <c r="W87" s="65" t="s">
        <v>468</v>
      </c>
      <c r="X87" s="48"/>
    </row>
    <row r="88" spans="1:24" ht="14.3" customHeight="1" x14ac:dyDescent="0.25">
      <c r="A88" s="57" t="s">
        <v>469</v>
      </c>
      <c r="B88" s="34">
        <v>2023</v>
      </c>
      <c r="C88" s="57" t="s">
        <v>470</v>
      </c>
      <c r="D88" s="58" t="s">
        <v>85</v>
      </c>
      <c r="E88" s="48" t="s">
        <v>40</v>
      </c>
      <c r="F88" s="53" t="s">
        <v>28</v>
      </c>
      <c r="G88" s="59" t="s">
        <v>466</v>
      </c>
      <c r="H88" s="60" t="s">
        <v>162</v>
      </c>
      <c r="I88" s="61">
        <v>1105480506</v>
      </c>
      <c r="J88" s="59" t="s">
        <v>471</v>
      </c>
      <c r="K88" s="62">
        <v>15897000</v>
      </c>
      <c r="L88" s="40">
        <v>3</v>
      </c>
      <c r="M88" s="40">
        <v>15</v>
      </c>
      <c r="N88" s="34">
        <v>1</v>
      </c>
      <c r="O88" s="41">
        <v>7948500</v>
      </c>
      <c r="P88" s="79">
        <v>44977</v>
      </c>
      <c r="Q88" s="79">
        <v>45295</v>
      </c>
      <c r="R88" s="57">
        <v>10</v>
      </c>
      <c r="S88" s="38">
        <v>15</v>
      </c>
      <c r="T88" s="45">
        <f t="shared" si="2"/>
        <v>89.206349206349202</v>
      </c>
      <c r="U88" s="46">
        <v>21271700</v>
      </c>
      <c r="V88" s="46">
        <v>2573800</v>
      </c>
      <c r="W88" s="65" t="s">
        <v>472</v>
      </c>
      <c r="X88" s="48"/>
    </row>
    <row r="89" spans="1:24" ht="14.3" customHeight="1" x14ac:dyDescent="0.25">
      <c r="A89" s="57" t="s">
        <v>473</v>
      </c>
      <c r="B89" s="34">
        <v>2023</v>
      </c>
      <c r="C89" s="57" t="s">
        <v>474</v>
      </c>
      <c r="D89" s="58" t="s">
        <v>85</v>
      </c>
      <c r="E89" s="48" t="s">
        <v>40</v>
      </c>
      <c r="F89" s="53" t="s">
        <v>28</v>
      </c>
      <c r="G89" s="59" t="s">
        <v>353</v>
      </c>
      <c r="H89" s="60" t="s">
        <v>330</v>
      </c>
      <c r="I89" s="61">
        <v>79811947</v>
      </c>
      <c r="J89" s="59" t="s">
        <v>475</v>
      </c>
      <c r="K89" s="62">
        <v>19089000</v>
      </c>
      <c r="L89" s="40">
        <v>3</v>
      </c>
      <c r="M89" s="40">
        <v>15</v>
      </c>
      <c r="N89" s="34">
        <v>1</v>
      </c>
      <c r="O89" s="41">
        <v>9544500</v>
      </c>
      <c r="P89" s="79">
        <v>44977</v>
      </c>
      <c r="Q89" s="79">
        <v>45295</v>
      </c>
      <c r="R89" s="57">
        <v>10</v>
      </c>
      <c r="S89" s="38">
        <v>15</v>
      </c>
      <c r="T89" s="45">
        <f t="shared" si="2"/>
        <v>89.206349206349202</v>
      </c>
      <c r="U89" s="46">
        <v>25542900</v>
      </c>
      <c r="V89" s="46">
        <v>3090600</v>
      </c>
      <c r="W89" s="65" t="s">
        <v>476</v>
      </c>
      <c r="X89" s="48"/>
    </row>
    <row r="90" spans="1:24" ht="14.3" customHeight="1" x14ac:dyDescent="0.25">
      <c r="A90" s="57" t="s">
        <v>477</v>
      </c>
      <c r="B90" s="34">
        <v>2023</v>
      </c>
      <c r="C90" s="57" t="s">
        <v>478</v>
      </c>
      <c r="D90" s="58" t="s">
        <v>85</v>
      </c>
      <c r="E90" s="48" t="s">
        <v>40</v>
      </c>
      <c r="F90" s="53" t="s">
        <v>28</v>
      </c>
      <c r="G90" s="59" t="s">
        <v>353</v>
      </c>
      <c r="H90" s="60" t="s">
        <v>330</v>
      </c>
      <c r="I90" s="61">
        <v>79726004</v>
      </c>
      <c r="J90" s="59" t="s">
        <v>479</v>
      </c>
      <c r="K90" s="62">
        <v>19089000</v>
      </c>
      <c r="L90" s="40">
        <v>3</v>
      </c>
      <c r="M90" s="40">
        <v>15</v>
      </c>
      <c r="N90" s="34">
        <v>1</v>
      </c>
      <c r="O90" s="41">
        <v>9544500</v>
      </c>
      <c r="P90" s="79">
        <v>44977</v>
      </c>
      <c r="Q90" s="79">
        <v>45295</v>
      </c>
      <c r="R90" s="57">
        <v>10</v>
      </c>
      <c r="S90" s="38">
        <v>15</v>
      </c>
      <c r="T90" s="45">
        <f t="shared" si="2"/>
        <v>89.206349206349202</v>
      </c>
      <c r="U90" s="46">
        <v>25542900</v>
      </c>
      <c r="V90" s="46">
        <v>3090600</v>
      </c>
      <c r="W90" s="65" t="s">
        <v>480</v>
      </c>
      <c r="X90" s="48"/>
    </row>
    <row r="91" spans="1:24" ht="14.3" customHeight="1" x14ac:dyDescent="0.25">
      <c r="A91" s="57" t="s">
        <v>481</v>
      </c>
      <c r="B91" s="34">
        <v>2023</v>
      </c>
      <c r="C91" s="57" t="s">
        <v>482</v>
      </c>
      <c r="D91" s="58" t="s">
        <v>85</v>
      </c>
      <c r="E91" s="48" t="s">
        <v>40</v>
      </c>
      <c r="F91" s="53" t="s">
        <v>28</v>
      </c>
      <c r="G91" s="59" t="s">
        <v>483</v>
      </c>
      <c r="H91" s="60" t="s">
        <v>407</v>
      </c>
      <c r="I91" s="61">
        <v>23495250</v>
      </c>
      <c r="J91" s="59" t="s">
        <v>484</v>
      </c>
      <c r="K91" s="62">
        <v>43700000</v>
      </c>
      <c r="L91" s="40">
        <v>3</v>
      </c>
      <c r="M91" s="40"/>
      <c r="N91" s="34">
        <v>1</v>
      </c>
      <c r="O91" s="41">
        <v>13110000</v>
      </c>
      <c r="P91" s="79">
        <v>44977</v>
      </c>
      <c r="Q91" s="79">
        <v>45370</v>
      </c>
      <c r="R91" s="57">
        <v>13</v>
      </c>
      <c r="S91" s="38"/>
      <c r="T91" s="45">
        <f t="shared" si="2"/>
        <v>72.051281464530888</v>
      </c>
      <c r="U91" s="46">
        <v>40932333</v>
      </c>
      <c r="V91" s="46">
        <v>15877667</v>
      </c>
      <c r="W91" s="65" t="s">
        <v>485</v>
      </c>
      <c r="X91" s="48"/>
    </row>
    <row r="92" spans="1:24" ht="14.3" customHeight="1" x14ac:dyDescent="0.25">
      <c r="A92" s="57" t="s">
        <v>486</v>
      </c>
      <c r="B92" s="34">
        <v>2023</v>
      </c>
      <c r="C92" s="57" t="s">
        <v>487</v>
      </c>
      <c r="D92" s="58" t="s">
        <v>73</v>
      </c>
      <c r="E92" s="48" t="s">
        <v>40</v>
      </c>
      <c r="F92" s="53" t="s">
        <v>28</v>
      </c>
      <c r="G92" s="59" t="s">
        <v>488</v>
      </c>
      <c r="H92" s="60" t="s">
        <v>75</v>
      </c>
      <c r="I92" s="61">
        <v>1019019648</v>
      </c>
      <c r="J92" s="59" t="s">
        <v>489</v>
      </c>
      <c r="K92" s="62">
        <v>43400000</v>
      </c>
      <c r="L92" s="40">
        <v>3</v>
      </c>
      <c r="M92" s="40">
        <v>15</v>
      </c>
      <c r="N92" s="34">
        <v>1</v>
      </c>
      <c r="O92" s="41">
        <v>21700000</v>
      </c>
      <c r="P92" s="79">
        <v>44980</v>
      </c>
      <c r="Q92" s="79">
        <v>45298</v>
      </c>
      <c r="R92" s="57">
        <v>10</v>
      </c>
      <c r="S92" s="38">
        <v>15</v>
      </c>
      <c r="T92" s="45">
        <f t="shared" si="2"/>
        <v>88.253967741935483</v>
      </c>
      <c r="U92" s="46">
        <v>57453333</v>
      </c>
      <c r="V92" s="46">
        <v>7646667</v>
      </c>
      <c r="W92" s="65" t="s">
        <v>490</v>
      </c>
      <c r="X92" s="48"/>
    </row>
    <row r="93" spans="1:24" ht="14.3" customHeight="1" x14ac:dyDescent="0.25">
      <c r="A93" s="57" t="s">
        <v>493</v>
      </c>
      <c r="B93" s="34">
        <v>2023</v>
      </c>
      <c r="C93" s="57" t="s">
        <v>494</v>
      </c>
      <c r="D93" s="58" t="s">
        <v>85</v>
      </c>
      <c r="E93" s="48" t="s">
        <v>40</v>
      </c>
      <c r="F93" s="53" t="s">
        <v>28</v>
      </c>
      <c r="G93" s="59" t="s">
        <v>492</v>
      </c>
      <c r="H93" s="60" t="s">
        <v>162</v>
      </c>
      <c r="I93" s="61">
        <v>1018510979</v>
      </c>
      <c r="J93" s="59" t="s">
        <v>495</v>
      </c>
      <c r="K93" s="62">
        <v>15897000</v>
      </c>
      <c r="L93" s="40">
        <v>3</v>
      </c>
      <c r="M93" s="40"/>
      <c r="N93" s="34">
        <v>1</v>
      </c>
      <c r="O93" s="41">
        <v>6813000</v>
      </c>
      <c r="P93" s="79">
        <v>44987</v>
      </c>
      <c r="Q93" s="79">
        <v>45292</v>
      </c>
      <c r="R93" s="57">
        <v>10</v>
      </c>
      <c r="S93" s="38"/>
      <c r="T93" s="45">
        <f t="shared" si="2"/>
        <v>89.666666666666671</v>
      </c>
      <c r="U93" s="46">
        <v>20363300</v>
      </c>
      <c r="V93" s="46">
        <v>2346700</v>
      </c>
      <c r="W93" s="65" t="s">
        <v>496</v>
      </c>
      <c r="X93" s="48"/>
    </row>
    <row r="94" spans="1:24" ht="14.3" customHeight="1" x14ac:dyDescent="0.25">
      <c r="A94" s="57" t="s">
        <v>497</v>
      </c>
      <c r="B94" s="34">
        <v>2023</v>
      </c>
      <c r="C94" s="57" t="s">
        <v>498</v>
      </c>
      <c r="D94" s="58" t="s">
        <v>73</v>
      </c>
      <c r="E94" s="48" t="s">
        <v>40</v>
      </c>
      <c r="F94" s="53" t="s">
        <v>28</v>
      </c>
      <c r="G94" s="59" t="s">
        <v>499</v>
      </c>
      <c r="H94" s="60" t="s">
        <v>500</v>
      </c>
      <c r="I94" s="61">
        <v>30507754</v>
      </c>
      <c r="J94" s="59" t="s">
        <v>501</v>
      </c>
      <c r="K94" s="62">
        <v>45700000</v>
      </c>
      <c r="L94" s="40">
        <v>3</v>
      </c>
      <c r="M94" s="40"/>
      <c r="N94" s="34">
        <v>1</v>
      </c>
      <c r="O94" s="41">
        <v>13710000</v>
      </c>
      <c r="P94" s="79">
        <v>44986</v>
      </c>
      <c r="Q94" s="79">
        <v>45382</v>
      </c>
      <c r="R94" s="57">
        <v>13</v>
      </c>
      <c r="S94" s="38"/>
      <c r="T94" s="45">
        <f t="shared" si="2"/>
        <v>69.230769230769226</v>
      </c>
      <c r="U94" s="46">
        <v>41130000</v>
      </c>
      <c r="V94" s="46">
        <v>18280000</v>
      </c>
      <c r="W94" s="65" t="s">
        <v>502</v>
      </c>
      <c r="X94" s="48"/>
    </row>
    <row r="95" spans="1:24" ht="14.3" customHeight="1" x14ac:dyDescent="0.25">
      <c r="A95" s="57" t="s">
        <v>503</v>
      </c>
      <c r="B95" s="34">
        <v>2023</v>
      </c>
      <c r="C95" s="57" t="s">
        <v>504</v>
      </c>
      <c r="D95" s="58" t="s">
        <v>73</v>
      </c>
      <c r="E95" s="48" t="s">
        <v>40</v>
      </c>
      <c r="F95" s="53" t="s">
        <v>28</v>
      </c>
      <c r="G95" s="59" t="s">
        <v>505</v>
      </c>
      <c r="H95" s="60" t="s">
        <v>75</v>
      </c>
      <c r="I95" s="61">
        <v>1024589714</v>
      </c>
      <c r="J95" s="59" t="s">
        <v>506</v>
      </c>
      <c r="K95" s="62">
        <v>47500000</v>
      </c>
      <c r="L95" s="40">
        <v>3</v>
      </c>
      <c r="M95" s="40"/>
      <c r="N95" s="34">
        <v>1</v>
      </c>
      <c r="O95" s="41">
        <v>14250000</v>
      </c>
      <c r="P95" s="79">
        <v>44987</v>
      </c>
      <c r="Q95" s="79">
        <v>45382</v>
      </c>
      <c r="R95" s="57">
        <v>13</v>
      </c>
      <c r="S95" s="38"/>
      <c r="T95" s="45">
        <f t="shared" si="2"/>
        <v>68.974359514170047</v>
      </c>
      <c r="U95" s="46">
        <v>42591667</v>
      </c>
      <c r="V95" s="46">
        <v>19158333</v>
      </c>
      <c r="W95" s="65" t="s">
        <v>507</v>
      </c>
      <c r="X95" s="48"/>
    </row>
    <row r="96" spans="1:24" ht="14.3" customHeight="1" x14ac:dyDescent="0.25">
      <c r="A96" s="57" t="s">
        <v>509</v>
      </c>
      <c r="B96" s="34">
        <v>2023</v>
      </c>
      <c r="C96" s="57" t="s">
        <v>510</v>
      </c>
      <c r="D96" s="58" t="s">
        <v>85</v>
      </c>
      <c r="E96" s="48" t="s">
        <v>40</v>
      </c>
      <c r="F96" s="53" t="s">
        <v>28</v>
      </c>
      <c r="G96" s="59" t="s">
        <v>491</v>
      </c>
      <c r="H96" s="60" t="s">
        <v>162</v>
      </c>
      <c r="I96" s="61">
        <v>1031154048</v>
      </c>
      <c r="J96" s="59" t="s">
        <v>511</v>
      </c>
      <c r="K96" s="62">
        <v>15897000</v>
      </c>
      <c r="L96" s="40">
        <v>3</v>
      </c>
      <c r="M96" s="40"/>
      <c r="N96" s="34">
        <v>1</v>
      </c>
      <c r="O96" s="41">
        <v>6813000</v>
      </c>
      <c r="P96" s="79">
        <v>44992</v>
      </c>
      <c r="Q96" s="79">
        <v>45297</v>
      </c>
      <c r="R96" s="57">
        <v>10</v>
      </c>
      <c r="S96" s="38"/>
      <c r="T96" s="45">
        <f t="shared" si="2"/>
        <v>88</v>
      </c>
      <c r="U96" s="46">
        <v>19984800</v>
      </c>
      <c r="V96" s="46">
        <v>2725200</v>
      </c>
      <c r="W96" s="65" t="s">
        <v>512</v>
      </c>
      <c r="X96" s="48"/>
    </row>
    <row r="97" spans="1:24" ht="14.3" customHeight="1" x14ac:dyDescent="0.25">
      <c r="A97" s="57" t="s">
        <v>513</v>
      </c>
      <c r="B97" s="34">
        <v>2023</v>
      </c>
      <c r="C97" s="57" t="s">
        <v>514</v>
      </c>
      <c r="D97" s="58" t="s">
        <v>73</v>
      </c>
      <c r="E97" s="48" t="s">
        <v>40</v>
      </c>
      <c r="F97" s="53" t="s">
        <v>28</v>
      </c>
      <c r="G97" s="59" t="s">
        <v>515</v>
      </c>
      <c r="H97" s="60" t="s">
        <v>75</v>
      </c>
      <c r="I97" s="61">
        <v>1022427465</v>
      </c>
      <c r="J97" s="59" t="s">
        <v>516</v>
      </c>
      <c r="K97" s="62">
        <v>31598000</v>
      </c>
      <c r="L97" s="40">
        <v>3</v>
      </c>
      <c r="M97" s="40">
        <v>15</v>
      </c>
      <c r="N97" s="34">
        <v>1</v>
      </c>
      <c r="O97" s="41">
        <v>15799000</v>
      </c>
      <c r="P97" s="79">
        <v>44991</v>
      </c>
      <c r="Q97" s="79">
        <v>45311</v>
      </c>
      <c r="R97" s="57">
        <v>10</v>
      </c>
      <c r="S97" s="38">
        <v>15</v>
      </c>
      <c r="T97" s="45">
        <f t="shared" si="2"/>
        <v>84.126984830263524</v>
      </c>
      <c r="U97" s="46">
        <v>39873667</v>
      </c>
      <c r="V97" s="46">
        <v>7523333</v>
      </c>
      <c r="W97" s="65" t="s">
        <v>517</v>
      </c>
      <c r="X97" s="48"/>
    </row>
    <row r="98" spans="1:24" ht="14.3" customHeight="1" x14ac:dyDescent="0.25">
      <c r="A98" s="57" t="s">
        <v>519</v>
      </c>
      <c r="B98" s="34">
        <v>2023</v>
      </c>
      <c r="C98" s="57" t="s">
        <v>520</v>
      </c>
      <c r="D98" s="58" t="s">
        <v>73</v>
      </c>
      <c r="E98" s="48" t="s">
        <v>40</v>
      </c>
      <c r="F98" s="53" t="s">
        <v>28</v>
      </c>
      <c r="G98" s="59" t="s">
        <v>505</v>
      </c>
      <c r="H98" s="60" t="s">
        <v>75</v>
      </c>
      <c r="I98" s="61">
        <v>1010222455</v>
      </c>
      <c r="J98" s="59" t="s">
        <v>521</v>
      </c>
      <c r="K98" s="62">
        <v>33250000</v>
      </c>
      <c r="L98" s="40">
        <v>3</v>
      </c>
      <c r="M98" s="40">
        <v>15</v>
      </c>
      <c r="N98" s="34">
        <v>1</v>
      </c>
      <c r="O98" s="41">
        <v>16625000</v>
      </c>
      <c r="P98" s="79">
        <v>44960</v>
      </c>
      <c r="Q98" s="79">
        <v>45308</v>
      </c>
      <c r="R98" s="57">
        <v>10</v>
      </c>
      <c r="S98" s="38">
        <v>15</v>
      </c>
      <c r="T98" s="45">
        <f t="shared" si="2"/>
        <v>85.079364411027569</v>
      </c>
      <c r="U98" s="46">
        <v>42433333</v>
      </c>
      <c r="V98" s="46">
        <v>7441667</v>
      </c>
      <c r="W98" s="65" t="s">
        <v>522</v>
      </c>
      <c r="X98" s="48"/>
    </row>
    <row r="99" spans="1:24" ht="14.3" customHeight="1" x14ac:dyDescent="0.25">
      <c r="A99" s="64" t="s">
        <v>523</v>
      </c>
      <c r="B99" s="34">
        <v>2023</v>
      </c>
      <c r="C99" s="64" t="s">
        <v>524</v>
      </c>
      <c r="D99" s="36" t="s">
        <v>73</v>
      </c>
      <c r="E99" s="36" t="s">
        <v>40</v>
      </c>
      <c r="F99" s="53" t="s">
        <v>28</v>
      </c>
      <c r="G99" s="81" t="s">
        <v>448</v>
      </c>
      <c r="H99" s="82" t="s">
        <v>162</v>
      </c>
      <c r="I99" s="83">
        <v>1020810465</v>
      </c>
      <c r="J99" s="81" t="s">
        <v>525</v>
      </c>
      <c r="K99" s="84">
        <v>31598000</v>
      </c>
      <c r="L99" s="40">
        <v>3</v>
      </c>
      <c r="M99" s="40">
        <v>15</v>
      </c>
      <c r="N99" s="34">
        <v>1</v>
      </c>
      <c r="O99" s="41">
        <v>15799000</v>
      </c>
      <c r="P99" s="63">
        <v>44992</v>
      </c>
      <c r="Q99" s="63">
        <v>45312</v>
      </c>
      <c r="R99" s="64">
        <v>10</v>
      </c>
      <c r="S99" s="64">
        <v>15</v>
      </c>
      <c r="T99" s="45">
        <f t="shared" si="2"/>
        <v>83.80952380952381</v>
      </c>
      <c r="U99" s="46">
        <v>39723200</v>
      </c>
      <c r="V99" s="46">
        <v>7673800</v>
      </c>
      <c r="W99" s="65" t="s">
        <v>526</v>
      </c>
      <c r="X99" s="48"/>
    </row>
    <row r="100" spans="1:24" ht="14.3" customHeight="1" x14ac:dyDescent="0.25">
      <c r="A100" s="64" t="s">
        <v>527</v>
      </c>
      <c r="B100" s="34">
        <v>2023</v>
      </c>
      <c r="C100" s="64" t="s">
        <v>528</v>
      </c>
      <c r="D100" s="36" t="s">
        <v>85</v>
      </c>
      <c r="E100" s="36" t="s">
        <v>40</v>
      </c>
      <c r="F100" s="53" t="s">
        <v>28</v>
      </c>
      <c r="G100" s="81" t="s">
        <v>396</v>
      </c>
      <c r="H100" s="82" t="s">
        <v>388</v>
      </c>
      <c r="I100" s="83">
        <v>79721463</v>
      </c>
      <c r="J100" s="81" t="s">
        <v>529</v>
      </c>
      <c r="K100" s="84">
        <v>17563000</v>
      </c>
      <c r="L100" s="40">
        <v>3</v>
      </c>
      <c r="M100" s="40"/>
      <c r="N100" s="34">
        <v>1</v>
      </c>
      <c r="O100" s="41">
        <v>7527000</v>
      </c>
      <c r="P100" s="63">
        <v>44988</v>
      </c>
      <c r="Q100" s="63">
        <v>45293</v>
      </c>
      <c r="R100" s="64">
        <v>10</v>
      </c>
      <c r="S100" s="64"/>
      <c r="T100" s="45">
        <f t="shared" si="2"/>
        <v>89.333332004782775</v>
      </c>
      <c r="U100" s="46">
        <v>22413733</v>
      </c>
      <c r="V100" s="46">
        <v>2676267</v>
      </c>
      <c r="W100" s="65" t="s">
        <v>530</v>
      </c>
      <c r="X100" s="48"/>
    </row>
    <row r="101" spans="1:24" ht="12.25" customHeight="1" x14ac:dyDescent="0.25">
      <c r="A101" s="64" t="s">
        <v>531</v>
      </c>
      <c r="B101" s="34">
        <v>2023</v>
      </c>
      <c r="C101" s="64" t="s">
        <v>532</v>
      </c>
      <c r="D101" s="36" t="s">
        <v>73</v>
      </c>
      <c r="E101" s="36" t="s">
        <v>40</v>
      </c>
      <c r="F101" s="53" t="s">
        <v>28</v>
      </c>
      <c r="G101" s="81" t="s">
        <v>518</v>
      </c>
      <c r="H101" s="82" t="s">
        <v>75</v>
      </c>
      <c r="I101" s="83">
        <v>80927482</v>
      </c>
      <c r="J101" s="81" t="s">
        <v>533</v>
      </c>
      <c r="K101" s="84">
        <v>31598000</v>
      </c>
      <c r="L101" s="40">
        <v>3</v>
      </c>
      <c r="M101" s="40"/>
      <c r="N101" s="34">
        <v>1</v>
      </c>
      <c r="O101" s="41">
        <v>13542000</v>
      </c>
      <c r="P101" s="63">
        <v>44988</v>
      </c>
      <c r="Q101" s="63">
        <v>45293</v>
      </c>
      <c r="R101" s="64">
        <v>10</v>
      </c>
      <c r="S101" s="64"/>
      <c r="T101" s="45">
        <f t="shared" si="2"/>
        <v>89.33333407177669</v>
      </c>
      <c r="U101" s="46">
        <v>40325067</v>
      </c>
      <c r="V101" s="46">
        <v>4814933</v>
      </c>
      <c r="W101" s="65" t="s">
        <v>534</v>
      </c>
      <c r="X101" s="48"/>
    </row>
    <row r="102" spans="1:24" ht="24.8" customHeight="1" x14ac:dyDescent="0.25">
      <c r="A102" s="64" t="s">
        <v>535</v>
      </c>
      <c r="B102" s="34">
        <v>2023</v>
      </c>
      <c r="C102" s="64" t="s">
        <v>536</v>
      </c>
      <c r="D102" s="36" t="s">
        <v>73</v>
      </c>
      <c r="E102" s="36" t="s">
        <v>40</v>
      </c>
      <c r="F102" s="53" t="s">
        <v>28</v>
      </c>
      <c r="G102" s="81" t="s">
        <v>537</v>
      </c>
      <c r="H102" s="82" t="s">
        <v>162</v>
      </c>
      <c r="I102" s="83" t="s">
        <v>538</v>
      </c>
      <c r="J102" s="81" t="s">
        <v>539</v>
      </c>
      <c r="K102" s="84">
        <v>42700000</v>
      </c>
      <c r="L102" s="40">
        <v>3</v>
      </c>
      <c r="M102" s="40"/>
      <c r="N102" s="34">
        <v>1</v>
      </c>
      <c r="O102" s="41">
        <v>18300000</v>
      </c>
      <c r="P102" s="63">
        <v>44992</v>
      </c>
      <c r="Q102" s="63">
        <v>45297</v>
      </c>
      <c r="R102" s="64">
        <v>10</v>
      </c>
      <c r="S102" s="64"/>
      <c r="T102" s="45">
        <f t="shared" si="2"/>
        <v>23.333332786885247</v>
      </c>
      <c r="U102" s="46">
        <v>14233333</v>
      </c>
      <c r="V102" s="46">
        <v>7320000</v>
      </c>
      <c r="W102" s="65" t="s">
        <v>540</v>
      </c>
      <c r="X102" s="48"/>
    </row>
    <row r="103" spans="1:24" ht="14.3" customHeight="1" x14ac:dyDescent="0.25">
      <c r="A103" s="64" t="s">
        <v>541</v>
      </c>
      <c r="B103" s="34">
        <v>2023</v>
      </c>
      <c r="C103" s="64" t="s">
        <v>542</v>
      </c>
      <c r="D103" s="36" t="s">
        <v>73</v>
      </c>
      <c r="E103" s="36" t="s">
        <v>40</v>
      </c>
      <c r="F103" s="53" t="s">
        <v>28</v>
      </c>
      <c r="G103" s="81" t="s">
        <v>543</v>
      </c>
      <c r="H103" s="82" t="s">
        <v>75</v>
      </c>
      <c r="I103" s="83">
        <v>1010026196</v>
      </c>
      <c r="J103" s="81" t="s">
        <v>544</v>
      </c>
      <c r="K103" s="84">
        <v>31598000</v>
      </c>
      <c r="L103" s="40">
        <v>3</v>
      </c>
      <c r="M103" s="40">
        <v>15</v>
      </c>
      <c r="N103" s="34">
        <v>1</v>
      </c>
      <c r="O103" s="41">
        <v>15799000</v>
      </c>
      <c r="P103" s="63">
        <v>44988</v>
      </c>
      <c r="Q103" s="63">
        <v>45308</v>
      </c>
      <c r="R103" s="64">
        <v>10</v>
      </c>
      <c r="S103" s="64">
        <v>15</v>
      </c>
      <c r="T103" s="45">
        <f t="shared" si="2"/>
        <v>85.079365782644473</v>
      </c>
      <c r="U103" s="46">
        <v>40325067</v>
      </c>
      <c r="V103" s="46">
        <v>7071933</v>
      </c>
      <c r="W103" s="65" t="s">
        <v>545</v>
      </c>
      <c r="X103" s="48"/>
    </row>
    <row r="104" spans="1:24" ht="14.3" customHeight="1" x14ac:dyDescent="0.25">
      <c r="A104" s="64" t="s">
        <v>546</v>
      </c>
      <c r="B104" s="34">
        <v>2023</v>
      </c>
      <c r="C104" s="64" t="s">
        <v>547</v>
      </c>
      <c r="D104" s="36" t="s">
        <v>48</v>
      </c>
      <c r="E104" s="36" t="s">
        <v>548</v>
      </c>
      <c r="F104" s="53" t="s">
        <v>28</v>
      </c>
      <c r="G104" s="81" t="s">
        <v>549</v>
      </c>
      <c r="H104" s="85" t="s">
        <v>550</v>
      </c>
      <c r="I104" s="83">
        <v>860002184</v>
      </c>
      <c r="J104" s="81" t="s">
        <v>551</v>
      </c>
      <c r="K104" s="84">
        <v>104839601</v>
      </c>
      <c r="L104" s="40"/>
      <c r="M104" s="40"/>
      <c r="N104" s="34" t="s">
        <v>28</v>
      </c>
      <c r="O104" s="41">
        <v>0</v>
      </c>
      <c r="P104" s="63">
        <v>44988</v>
      </c>
      <c r="Q104" s="63">
        <v>45361</v>
      </c>
      <c r="R104" s="64"/>
      <c r="S104" s="64">
        <v>373</v>
      </c>
      <c r="T104" s="45">
        <f t="shared" si="2"/>
        <v>97.040555314589568</v>
      </c>
      <c r="U104" s="46">
        <v>101736931</v>
      </c>
      <c r="V104" s="46">
        <v>3102670</v>
      </c>
      <c r="W104" s="65" t="s">
        <v>552</v>
      </c>
      <c r="X104" s="48"/>
    </row>
    <row r="105" spans="1:24" ht="14.3" customHeight="1" x14ac:dyDescent="0.25">
      <c r="A105" s="64" t="s">
        <v>555</v>
      </c>
      <c r="B105" s="34">
        <v>2023</v>
      </c>
      <c r="C105" s="64" t="s">
        <v>556</v>
      </c>
      <c r="D105" s="36" t="s">
        <v>85</v>
      </c>
      <c r="E105" s="36" t="s">
        <v>40</v>
      </c>
      <c r="F105" s="53" t="s">
        <v>28</v>
      </c>
      <c r="G105" s="81" t="s">
        <v>553</v>
      </c>
      <c r="H105" s="82" t="s">
        <v>75</v>
      </c>
      <c r="I105" s="83">
        <v>53081450</v>
      </c>
      <c r="J105" s="81" t="s">
        <v>557</v>
      </c>
      <c r="K105" s="84">
        <v>19159000</v>
      </c>
      <c r="L105" s="40">
        <v>3</v>
      </c>
      <c r="M105" s="40">
        <v>15</v>
      </c>
      <c r="N105" s="34">
        <v>1</v>
      </c>
      <c r="O105" s="41">
        <v>9579500</v>
      </c>
      <c r="P105" s="63">
        <v>44995</v>
      </c>
      <c r="Q105" s="63">
        <v>45315</v>
      </c>
      <c r="R105" s="64">
        <v>10</v>
      </c>
      <c r="S105" s="64">
        <v>15</v>
      </c>
      <c r="T105" s="45">
        <f t="shared" si="2"/>
        <v>82.857142857142861</v>
      </c>
      <c r="U105" s="46">
        <v>23811900</v>
      </c>
      <c r="V105" s="46">
        <v>4926600</v>
      </c>
      <c r="W105" s="65" t="s">
        <v>558</v>
      </c>
      <c r="X105" s="48"/>
    </row>
    <row r="106" spans="1:24" ht="14.3" customHeight="1" x14ac:dyDescent="0.25">
      <c r="A106" s="64" t="s">
        <v>559</v>
      </c>
      <c r="B106" s="34">
        <v>2023</v>
      </c>
      <c r="C106" s="64" t="s">
        <v>560</v>
      </c>
      <c r="D106" s="36" t="s">
        <v>85</v>
      </c>
      <c r="E106" s="36" t="s">
        <v>40</v>
      </c>
      <c r="F106" s="53" t="s">
        <v>28</v>
      </c>
      <c r="G106" s="81" t="s">
        <v>561</v>
      </c>
      <c r="H106" s="82" t="s">
        <v>318</v>
      </c>
      <c r="I106" s="83">
        <v>1073606056</v>
      </c>
      <c r="J106" s="81" t="s">
        <v>562</v>
      </c>
      <c r="K106" s="84">
        <v>19089000</v>
      </c>
      <c r="L106" s="40">
        <v>3</v>
      </c>
      <c r="M106" s="40">
        <v>15</v>
      </c>
      <c r="N106" s="34">
        <v>1</v>
      </c>
      <c r="O106" s="41">
        <v>9544500</v>
      </c>
      <c r="P106" s="63">
        <v>45001</v>
      </c>
      <c r="Q106" s="63">
        <v>45321</v>
      </c>
      <c r="R106" s="64">
        <v>10</v>
      </c>
      <c r="S106" s="64">
        <v>15</v>
      </c>
      <c r="T106" s="45">
        <f t="shared" si="2"/>
        <v>80.952380952380949</v>
      </c>
      <c r="U106" s="46">
        <v>23179500</v>
      </c>
      <c r="V106" s="46">
        <v>5454000</v>
      </c>
      <c r="W106" s="65" t="s">
        <v>563</v>
      </c>
      <c r="X106" s="48"/>
    </row>
    <row r="107" spans="1:24" ht="14.3" customHeight="1" x14ac:dyDescent="0.25">
      <c r="A107" s="64" t="s">
        <v>564</v>
      </c>
      <c r="B107" s="34">
        <v>2023</v>
      </c>
      <c r="C107" s="64" t="s">
        <v>565</v>
      </c>
      <c r="D107" s="36" t="s">
        <v>85</v>
      </c>
      <c r="E107" s="36" t="s">
        <v>40</v>
      </c>
      <c r="F107" s="53" t="s">
        <v>28</v>
      </c>
      <c r="G107" s="81" t="s">
        <v>566</v>
      </c>
      <c r="H107" s="82" t="s">
        <v>75</v>
      </c>
      <c r="I107" s="83">
        <v>1069054465</v>
      </c>
      <c r="J107" s="81" t="s">
        <v>567</v>
      </c>
      <c r="K107" s="84">
        <v>12719000</v>
      </c>
      <c r="L107" s="40">
        <v>3</v>
      </c>
      <c r="M107" s="40"/>
      <c r="N107" s="34">
        <v>1</v>
      </c>
      <c r="O107" s="41">
        <v>5451000</v>
      </c>
      <c r="P107" s="63">
        <v>44994</v>
      </c>
      <c r="Q107" s="63">
        <v>45299</v>
      </c>
      <c r="R107" s="64">
        <v>10</v>
      </c>
      <c r="S107" s="64"/>
      <c r="T107" s="45">
        <f t="shared" si="2"/>
        <v>87.333335167859104</v>
      </c>
      <c r="U107" s="46">
        <v>15868467</v>
      </c>
      <c r="V107" s="46">
        <v>2301533</v>
      </c>
      <c r="W107" s="65" t="s">
        <v>568</v>
      </c>
      <c r="X107" s="48"/>
    </row>
    <row r="108" spans="1:24" ht="14.3" customHeight="1" x14ac:dyDescent="0.25">
      <c r="A108" s="64" t="s">
        <v>569</v>
      </c>
      <c r="B108" s="34">
        <v>2023</v>
      </c>
      <c r="C108" s="64" t="s">
        <v>570</v>
      </c>
      <c r="D108" s="36" t="s">
        <v>73</v>
      </c>
      <c r="E108" s="36" t="s">
        <v>40</v>
      </c>
      <c r="F108" s="53" t="s">
        <v>28</v>
      </c>
      <c r="G108" s="81" t="s">
        <v>571</v>
      </c>
      <c r="H108" s="82" t="s">
        <v>508</v>
      </c>
      <c r="I108" s="83">
        <v>1015398274</v>
      </c>
      <c r="J108" s="81" t="s">
        <v>572</v>
      </c>
      <c r="K108" s="84">
        <v>31598000</v>
      </c>
      <c r="L108" s="40">
        <v>3</v>
      </c>
      <c r="M108" s="40">
        <v>15</v>
      </c>
      <c r="N108" s="34">
        <v>1</v>
      </c>
      <c r="O108" s="41">
        <v>15799000</v>
      </c>
      <c r="P108" s="63">
        <v>44992</v>
      </c>
      <c r="Q108" s="63">
        <v>45312</v>
      </c>
      <c r="R108" s="64">
        <v>10</v>
      </c>
      <c r="S108" s="64">
        <v>15</v>
      </c>
      <c r="T108" s="45">
        <f t="shared" si="2"/>
        <v>83.80952380952381</v>
      </c>
      <c r="U108" s="46">
        <v>39723200</v>
      </c>
      <c r="V108" s="46">
        <v>7673800</v>
      </c>
      <c r="W108" s="65" t="s">
        <v>573</v>
      </c>
      <c r="X108" s="48"/>
    </row>
    <row r="109" spans="1:24" ht="14.3" customHeight="1" x14ac:dyDescent="0.25">
      <c r="A109" s="64" t="s">
        <v>574</v>
      </c>
      <c r="B109" s="34">
        <v>2023</v>
      </c>
      <c r="C109" s="64" t="s">
        <v>575</v>
      </c>
      <c r="D109" s="36" t="s">
        <v>85</v>
      </c>
      <c r="E109" s="36" t="s">
        <v>40</v>
      </c>
      <c r="F109" s="53" t="s">
        <v>28</v>
      </c>
      <c r="G109" s="81" t="s">
        <v>566</v>
      </c>
      <c r="H109" s="82" t="s">
        <v>75</v>
      </c>
      <c r="I109" s="83">
        <v>1121818450</v>
      </c>
      <c r="J109" s="81" t="s">
        <v>576</v>
      </c>
      <c r="K109" s="84">
        <v>12719000</v>
      </c>
      <c r="L109" s="40">
        <v>2</v>
      </c>
      <c r="M109" s="40"/>
      <c r="N109" s="34">
        <v>1</v>
      </c>
      <c r="O109" s="41">
        <v>3634000</v>
      </c>
      <c r="P109" s="63">
        <v>44992</v>
      </c>
      <c r="Q109" s="63">
        <v>45296</v>
      </c>
      <c r="R109" s="64">
        <v>8</v>
      </c>
      <c r="S109" s="64"/>
      <c r="T109" s="45">
        <f t="shared" si="2"/>
        <v>95.185183146823206</v>
      </c>
      <c r="U109" s="46">
        <v>15565633</v>
      </c>
      <c r="V109" s="46">
        <v>787367</v>
      </c>
      <c r="W109" s="65" t="s">
        <v>577</v>
      </c>
      <c r="X109" s="48" t="s">
        <v>1107</v>
      </c>
    </row>
    <row r="110" spans="1:24" ht="14.3" customHeight="1" x14ac:dyDescent="0.25">
      <c r="A110" s="64" t="s">
        <v>578</v>
      </c>
      <c r="B110" s="34">
        <v>2023</v>
      </c>
      <c r="C110" s="64" t="s">
        <v>51</v>
      </c>
      <c r="D110" s="36" t="s">
        <v>34</v>
      </c>
      <c r="E110" s="36" t="s">
        <v>35</v>
      </c>
      <c r="F110" s="53" t="s">
        <v>28</v>
      </c>
      <c r="G110" s="81" t="s">
        <v>579</v>
      </c>
      <c r="H110" s="82" t="s">
        <v>580</v>
      </c>
      <c r="I110" s="83" t="s">
        <v>581</v>
      </c>
      <c r="J110" s="81" t="s">
        <v>582</v>
      </c>
      <c r="K110" s="84">
        <v>7645512</v>
      </c>
      <c r="L110" s="40"/>
      <c r="M110" s="40"/>
      <c r="N110" s="34" t="s">
        <v>28</v>
      </c>
      <c r="O110" s="41">
        <v>0</v>
      </c>
      <c r="P110" s="63">
        <v>44993</v>
      </c>
      <c r="Q110" s="63">
        <v>45358</v>
      </c>
      <c r="R110" s="64">
        <v>12</v>
      </c>
      <c r="S110" s="64"/>
      <c r="T110" s="45">
        <f t="shared" si="2"/>
        <v>71.111104135341094</v>
      </c>
      <c r="U110" s="46">
        <v>5436808</v>
      </c>
      <c r="V110" s="46">
        <v>2208704</v>
      </c>
      <c r="W110" s="65" t="s">
        <v>583</v>
      </c>
      <c r="X110" s="48"/>
    </row>
    <row r="111" spans="1:24" ht="14.3" customHeight="1" x14ac:dyDescent="0.25">
      <c r="A111" s="64" t="s">
        <v>584</v>
      </c>
      <c r="B111" s="34">
        <v>2023</v>
      </c>
      <c r="C111" s="64" t="s">
        <v>585</v>
      </c>
      <c r="D111" s="36" t="s">
        <v>85</v>
      </c>
      <c r="E111" s="36" t="s">
        <v>40</v>
      </c>
      <c r="F111" s="53" t="s">
        <v>28</v>
      </c>
      <c r="G111" s="81" t="s">
        <v>554</v>
      </c>
      <c r="H111" s="82" t="s">
        <v>75</v>
      </c>
      <c r="I111" s="83">
        <v>1010141188</v>
      </c>
      <c r="J111" s="81" t="s">
        <v>586</v>
      </c>
      <c r="K111" s="84">
        <v>12719000</v>
      </c>
      <c r="L111" s="40">
        <v>3</v>
      </c>
      <c r="M111" s="40">
        <v>15</v>
      </c>
      <c r="N111" s="34">
        <v>1</v>
      </c>
      <c r="O111" s="41">
        <v>6359500</v>
      </c>
      <c r="P111" s="63">
        <v>44998</v>
      </c>
      <c r="Q111" s="63">
        <v>45318</v>
      </c>
      <c r="R111" s="64">
        <v>10</v>
      </c>
      <c r="S111" s="64">
        <v>15</v>
      </c>
      <c r="T111" s="45">
        <f t="shared" si="2"/>
        <v>81.904761904761898</v>
      </c>
      <c r="U111" s="46">
        <v>15626200</v>
      </c>
      <c r="V111" s="46">
        <v>3452300</v>
      </c>
      <c r="W111" s="65" t="s">
        <v>587</v>
      </c>
      <c r="X111" s="48"/>
    </row>
    <row r="112" spans="1:24" ht="14.3" customHeight="1" x14ac:dyDescent="0.25">
      <c r="A112" s="64" t="s">
        <v>588</v>
      </c>
      <c r="B112" s="34">
        <v>2023</v>
      </c>
      <c r="C112" s="64" t="s">
        <v>589</v>
      </c>
      <c r="D112" s="36" t="s">
        <v>73</v>
      </c>
      <c r="E112" s="36" t="s">
        <v>40</v>
      </c>
      <c r="F112" s="53" t="s">
        <v>28</v>
      </c>
      <c r="G112" s="81" t="s">
        <v>213</v>
      </c>
      <c r="H112" s="82" t="s">
        <v>75</v>
      </c>
      <c r="I112" s="83">
        <v>103150790</v>
      </c>
      <c r="J112" s="81" t="s">
        <v>590</v>
      </c>
      <c r="K112" s="84">
        <v>34300000</v>
      </c>
      <c r="L112" s="40">
        <v>3</v>
      </c>
      <c r="M112" s="40">
        <v>15</v>
      </c>
      <c r="N112" s="34">
        <v>1</v>
      </c>
      <c r="O112" s="41">
        <v>17150000</v>
      </c>
      <c r="P112" s="63">
        <v>45002</v>
      </c>
      <c r="Q112" s="63">
        <v>45322</v>
      </c>
      <c r="R112" s="64">
        <v>10</v>
      </c>
      <c r="S112" s="64">
        <v>15</v>
      </c>
      <c r="T112" s="45">
        <f t="shared" si="2"/>
        <v>80.634921282798828</v>
      </c>
      <c r="U112" s="46">
        <v>41486667</v>
      </c>
      <c r="V112" s="46">
        <v>9963333</v>
      </c>
      <c r="W112" s="65" t="s">
        <v>591</v>
      </c>
      <c r="X112" s="48"/>
    </row>
    <row r="113" spans="1:24" ht="14.3" customHeight="1" x14ac:dyDescent="0.25">
      <c r="A113" s="64" t="s">
        <v>592</v>
      </c>
      <c r="B113" s="34">
        <v>2023</v>
      </c>
      <c r="C113" s="64" t="s">
        <v>593</v>
      </c>
      <c r="D113" s="36" t="s">
        <v>73</v>
      </c>
      <c r="E113" s="36" t="s">
        <v>40</v>
      </c>
      <c r="F113" s="53" t="s">
        <v>28</v>
      </c>
      <c r="G113" s="81" t="s">
        <v>243</v>
      </c>
      <c r="H113" s="82" t="s">
        <v>244</v>
      </c>
      <c r="I113" s="83">
        <v>1020768498</v>
      </c>
      <c r="J113" s="81" t="s">
        <v>594</v>
      </c>
      <c r="K113" s="84">
        <v>31598000</v>
      </c>
      <c r="L113" s="86">
        <v>3</v>
      </c>
      <c r="M113" s="40"/>
      <c r="N113" s="34">
        <v>1</v>
      </c>
      <c r="O113" s="41">
        <v>13542000</v>
      </c>
      <c r="P113" s="63">
        <v>44995</v>
      </c>
      <c r="Q113" s="63">
        <v>45300</v>
      </c>
      <c r="R113" s="64">
        <v>10</v>
      </c>
      <c r="S113" s="64"/>
      <c r="T113" s="45">
        <f t="shared" si="2"/>
        <v>87</v>
      </c>
      <c r="U113" s="46">
        <v>39271800</v>
      </c>
      <c r="V113" s="46">
        <v>5868200</v>
      </c>
      <c r="W113" s="65" t="s">
        <v>595</v>
      </c>
      <c r="X113" s="48"/>
    </row>
    <row r="114" spans="1:24" ht="14.3" customHeight="1" x14ac:dyDescent="0.25">
      <c r="A114" s="64" t="s">
        <v>596</v>
      </c>
      <c r="B114" s="34">
        <v>2023</v>
      </c>
      <c r="C114" s="64" t="s">
        <v>597</v>
      </c>
      <c r="D114" s="36" t="s">
        <v>73</v>
      </c>
      <c r="E114" s="36" t="s">
        <v>40</v>
      </c>
      <c r="F114" s="53" t="s">
        <v>28</v>
      </c>
      <c r="G114" s="81" t="s">
        <v>598</v>
      </c>
      <c r="H114" s="82" t="s">
        <v>508</v>
      </c>
      <c r="I114" s="83">
        <v>1015457130</v>
      </c>
      <c r="J114" s="81" t="s">
        <v>599</v>
      </c>
      <c r="K114" s="84">
        <v>38500000</v>
      </c>
      <c r="L114" s="86">
        <v>3</v>
      </c>
      <c r="M114" s="40">
        <v>15</v>
      </c>
      <c r="N114" s="34">
        <v>1</v>
      </c>
      <c r="O114" s="41">
        <v>19250000</v>
      </c>
      <c r="P114" s="63">
        <v>44999</v>
      </c>
      <c r="Q114" s="63">
        <v>45319</v>
      </c>
      <c r="R114" s="64">
        <v>10</v>
      </c>
      <c r="S114" s="64">
        <v>15</v>
      </c>
      <c r="T114" s="45">
        <f t="shared" si="2"/>
        <v>81.587302164502162</v>
      </c>
      <c r="U114" s="46">
        <v>47116667</v>
      </c>
      <c r="V114" s="46">
        <v>10633333</v>
      </c>
      <c r="W114" s="65" t="s">
        <v>600</v>
      </c>
      <c r="X114" s="48"/>
    </row>
    <row r="115" spans="1:24" ht="14.3" customHeight="1" x14ac:dyDescent="0.25">
      <c r="A115" s="64" t="s">
        <v>601</v>
      </c>
      <c r="B115" s="34">
        <v>2023</v>
      </c>
      <c r="C115" s="64" t="s">
        <v>602</v>
      </c>
      <c r="D115" s="36" t="s">
        <v>73</v>
      </c>
      <c r="E115" s="36" t="s">
        <v>40</v>
      </c>
      <c r="F115" s="53" t="s">
        <v>28</v>
      </c>
      <c r="G115" s="81" t="s">
        <v>448</v>
      </c>
      <c r="H115" s="82" t="s">
        <v>162</v>
      </c>
      <c r="I115" s="83">
        <v>52475976</v>
      </c>
      <c r="J115" s="81" t="s">
        <v>603</v>
      </c>
      <c r="K115" s="84">
        <v>34300000</v>
      </c>
      <c r="L115" s="86">
        <v>3</v>
      </c>
      <c r="M115" s="40"/>
      <c r="N115" s="34">
        <v>1</v>
      </c>
      <c r="O115" s="41">
        <v>14700000</v>
      </c>
      <c r="P115" s="63">
        <v>45002</v>
      </c>
      <c r="Q115" s="63">
        <v>45307</v>
      </c>
      <c r="R115" s="64">
        <v>10</v>
      </c>
      <c r="S115" s="64"/>
      <c r="T115" s="45">
        <f t="shared" si="2"/>
        <v>74.66666734693878</v>
      </c>
      <c r="U115" s="46">
        <v>36586667</v>
      </c>
      <c r="V115" s="46">
        <v>12413333</v>
      </c>
      <c r="W115" s="65" t="s">
        <v>604</v>
      </c>
      <c r="X115" s="48"/>
    </row>
    <row r="116" spans="1:24" ht="14.3" customHeight="1" x14ac:dyDescent="0.25">
      <c r="A116" s="64" t="s">
        <v>605</v>
      </c>
      <c r="B116" s="34">
        <v>2023</v>
      </c>
      <c r="C116" s="64" t="s">
        <v>606</v>
      </c>
      <c r="D116" s="36" t="s">
        <v>85</v>
      </c>
      <c r="E116" s="36" t="s">
        <v>40</v>
      </c>
      <c r="F116" s="53" t="s">
        <v>28</v>
      </c>
      <c r="G116" s="81" t="s">
        <v>466</v>
      </c>
      <c r="H116" s="82" t="s">
        <v>162</v>
      </c>
      <c r="I116" s="83">
        <v>1032459650</v>
      </c>
      <c r="J116" s="81" t="s">
        <v>607</v>
      </c>
      <c r="K116" s="84">
        <v>15897000</v>
      </c>
      <c r="L116" s="86">
        <v>3</v>
      </c>
      <c r="M116" s="40"/>
      <c r="N116" s="34">
        <v>1</v>
      </c>
      <c r="O116" s="41">
        <v>7498500</v>
      </c>
      <c r="P116" s="63">
        <v>45001</v>
      </c>
      <c r="Q116" s="63">
        <v>45321</v>
      </c>
      <c r="R116" s="64">
        <v>10</v>
      </c>
      <c r="S116" s="64"/>
      <c r="T116" s="45">
        <f t="shared" si="2"/>
        <v>82.509456946848758</v>
      </c>
      <c r="U116" s="46">
        <v>19303500</v>
      </c>
      <c r="V116" s="46">
        <v>4542000</v>
      </c>
      <c r="W116" s="65" t="s">
        <v>608</v>
      </c>
      <c r="X116" s="48"/>
    </row>
    <row r="117" spans="1:24" ht="14.3" customHeight="1" x14ac:dyDescent="0.25">
      <c r="A117" s="64" t="s">
        <v>609</v>
      </c>
      <c r="B117" s="34">
        <v>2023</v>
      </c>
      <c r="C117" s="64" t="s">
        <v>610</v>
      </c>
      <c r="D117" s="36" t="s">
        <v>73</v>
      </c>
      <c r="E117" s="36" t="s">
        <v>40</v>
      </c>
      <c r="F117" s="53" t="s">
        <v>28</v>
      </c>
      <c r="G117" s="81" t="s">
        <v>611</v>
      </c>
      <c r="H117" s="82" t="s">
        <v>75</v>
      </c>
      <c r="I117" s="83">
        <v>79345445</v>
      </c>
      <c r="J117" s="81" t="s">
        <v>612</v>
      </c>
      <c r="K117" s="84">
        <v>34300000</v>
      </c>
      <c r="L117" s="86">
        <v>3</v>
      </c>
      <c r="M117" s="40">
        <v>15</v>
      </c>
      <c r="N117" s="34">
        <v>1</v>
      </c>
      <c r="O117" s="41">
        <v>17150000</v>
      </c>
      <c r="P117" s="63">
        <v>45001</v>
      </c>
      <c r="Q117" s="63">
        <v>45321</v>
      </c>
      <c r="R117" s="64">
        <v>10</v>
      </c>
      <c r="S117" s="64">
        <v>15</v>
      </c>
      <c r="T117" s="45">
        <f t="shared" si="2"/>
        <v>80.952380952380949</v>
      </c>
      <c r="U117" s="46">
        <v>41650000</v>
      </c>
      <c r="V117" s="46">
        <v>9800000</v>
      </c>
      <c r="W117" s="65" t="s">
        <v>613</v>
      </c>
      <c r="X117" s="48"/>
    </row>
    <row r="118" spans="1:24" ht="14.3" customHeight="1" x14ac:dyDescent="0.25">
      <c r="A118" s="64" t="s">
        <v>614</v>
      </c>
      <c r="B118" s="34">
        <v>2023</v>
      </c>
      <c r="C118" s="64" t="s">
        <v>615</v>
      </c>
      <c r="D118" s="36" t="s">
        <v>85</v>
      </c>
      <c r="E118" s="36" t="s">
        <v>40</v>
      </c>
      <c r="F118" s="53" t="s">
        <v>28</v>
      </c>
      <c r="G118" s="81" t="s">
        <v>491</v>
      </c>
      <c r="H118" s="82" t="s">
        <v>162</v>
      </c>
      <c r="I118" s="83">
        <v>1001314245</v>
      </c>
      <c r="J118" s="81" t="s">
        <v>616</v>
      </c>
      <c r="K118" s="84">
        <v>15897000</v>
      </c>
      <c r="L118" s="86">
        <v>2</v>
      </c>
      <c r="M118" s="40">
        <v>15</v>
      </c>
      <c r="N118" s="34">
        <v>1</v>
      </c>
      <c r="O118" s="41">
        <v>5677500</v>
      </c>
      <c r="P118" s="63">
        <v>45007</v>
      </c>
      <c r="Q118" s="63">
        <v>45327</v>
      </c>
      <c r="R118" s="64">
        <v>9</v>
      </c>
      <c r="S118" s="64">
        <v>15</v>
      </c>
      <c r="T118" s="45">
        <f t="shared" si="2"/>
        <v>76.84210526315789</v>
      </c>
      <c r="U118" s="46">
        <v>16578300</v>
      </c>
      <c r="V118" s="46">
        <v>4996200</v>
      </c>
      <c r="W118" s="65" t="s">
        <v>617</v>
      </c>
      <c r="X118" s="48" t="s">
        <v>618</v>
      </c>
    </row>
    <row r="119" spans="1:24" ht="23.95" customHeight="1" x14ac:dyDescent="0.25">
      <c r="A119" s="64" t="s">
        <v>619</v>
      </c>
      <c r="B119" s="34">
        <v>2023</v>
      </c>
      <c r="C119" s="64" t="s">
        <v>620</v>
      </c>
      <c r="D119" s="36" t="s">
        <v>73</v>
      </c>
      <c r="E119" s="36" t="s">
        <v>40</v>
      </c>
      <c r="F119" s="53" t="s">
        <v>28</v>
      </c>
      <c r="G119" s="81" t="s">
        <v>621</v>
      </c>
      <c r="H119" s="82" t="s">
        <v>75</v>
      </c>
      <c r="I119" s="83" t="s">
        <v>622</v>
      </c>
      <c r="J119" s="81" t="s">
        <v>623</v>
      </c>
      <c r="K119" s="84">
        <v>31598000</v>
      </c>
      <c r="L119" s="86">
        <v>3</v>
      </c>
      <c r="M119" s="40"/>
      <c r="N119" s="34" t="s">
        <v>28</v>
      </c>
      <c r="O119" s="41">
        <v>0</v>
      </c>
      <c r="P119" s="63">
        <v>45008</v>
      </c>
      <c r="Q119" s="63">
        <v>45350</v>
      </c>
      <c r="R119" s="64">
        <v>10</v>
      </c>
      <c r="S119" s="64"/>
      <c r="T119" s="45">
        <f t="shared" si="2"/>
        <v>40</v>
      </c>
      <c r="U119" s="46">
        <v>12639200</v>
      </c>
      <c r="V119" s="46">
        <v>13241067</v>
      </c>
      <c r="W119" s="65" t="s">
        <v>624</v>
      </c>
      <c r="X119" s="48" t="s">
        <v>618</v>
      </c>
    </row>
    <row r="120" spans="1:24" ht="14.3" customHeight="1" x14ac:dyDescent="0.25">
      <c r="A120" s="64" t="s">
        <v>625</v>
      </c>
      <c r="B120" s="34">
        <v>2023</v>
      </c>
      <c r="C120" s="64" t="s">
        <v>626</v>
      </c>
      <c r="D120" s="36" t="s">
        <v>85</v>
      </c>
      <c r="E120" s="36" t="s">
        <v>40</v>
      </c>
      <c r="F120" s="53" t="s">
        <v>28</v>
      </c>
      <c r="G120" s="81" t="s">
        <v>627</v>
      </c>
      <c r="H120" s="82" t="s">
        <v>75</v>
      </c>
      <c r="I120" s="83">
        <v>51589774</v>
      </c>
      <c r="J120" s="81" t="s">
        <v>628</v>
      </c>
      <c r="K120" s="84">
        <v>15400000</v>
      </c>
      <c r="L120" s="86">
        <v>3</v>
      </c>
      <c r="M120" s="40"/>
      <c r="N120" s="34">
        <v>1</v>
      </c>
      <c r="O120" s="41">
        <v>6600000</v>
      </c>
      <c r="P120" s="63">
        <v>45007</v>
      </c>
      <c r="Q120" s="63">
        <v>45324</v>
      </c>
      <c r="R120" s="64">
        <v>10</v>
      </c>
      <c r="S120" s="64"/>
      <c r="T120" s="45">
        <f t="shared" si="2"/>
        <v>73</v>
      </c>
      <c r="U120" s="46">
        <v>16060000</v>
      </c>
      <c r="V120" s="46">
        <v>5940000</v>
      </c>
      <c r="W120" s="65" t="s">
        <v>629</v>
      </c>
      <c r="X120" s="48"/>
    </row>
    <row r="121" spans="1:24" ht="14.3" customHeight="1" x14ac:dyDescent="0.25">
      <c r="A121" s="64" t="s">
        <v>630</v>
      </c>
      <c r="B121" s="34">
        <v>2023</v>
      </c>
      <c r="C121" s="64" t="s">
        <v>631</v>
      </c>
      <c r="D121" s="36" t="s">
        <v>73</v>
      </c>
      <c r="E121" s="36" t="s">
        <v>40</v>
      </c>
      <c r="F121" s="53" t="s">
        <v>28</v>
      </c>
      <c r="G121" s="81" t="s">
        <v>632</v>
      </c>
      <c r="H121" s="82" t="s">
        <v>75</v>
      </c>
      <c r="I121" s="83">
        <v>1075540154</v>
      </c>
      <c r="J121" s="81" t="s">
        <v>633</v>
      </c>
      <c r="K121" s="84">
        <v>31598000</v>
      </c>
      <c r="L121" s="86">
        <v>3</v>
      </c>
      <c r="M121" s="40"/>
      <c r="N121" s="34">
        <v>1</v>
      </c>
      <c r="O121" s="41">
        <v>13542000</v>
      </c>
      <c r="P121" s="63">
        <v>45007</v>
      </c>
      <c r="Q121" s="63">
        <v>45313</v>
      </c>
      <c r="R121" s="64">
        <v>10</v>
      </c>
      <c r="S121" s="64"/>
      <c r="T121" s="45">
        <f t="shared" si="2"/>
        <v>83</v>
      </c>
      <c r="U121" s="46">
        <v>37466200</v>
      </c>
      <c r="V121" s="46">
        <v>7673800</v>
      </c>
      <c r="W121" s="65" t="s">
        <v>634</v>
      </c>
      <c r="X121" s="48"/>
    </row>
    <row r="122" spans="1:24" ht="14.3" customHeight="1" x14ac:dyDescent="0.25">
      <c r="A122" s="64" t="s">
        <v>635</v>
      </c>
      <c r="B122" s="34">
        <v>2023</v>
      </c>
      <c r="C122" s="64" t="s">
        <v>636</v>
      </c>
      <c r="D122" s="36" t="s">
        <v>73</v>
      </c>
      <c r="E122" s="36" t="s">
        <v>40</v>
      </c>
      <c r="F122" s="53" t="s">
        <v>28</v>
      </c>
      <c r="G122" s="81" t="s">
        <v>637</v>
      </c>
      <c r="H122" s="82" t="s">
        <v>75</v>
      </c>
      <c r="I122" s="83">
        <v>52187339</v>
      </c>
      <c r="J122" s="81" t="s">
        <v>638</v>
      </c>
      <c r="K122" s="84">
        <v>31598000</v>
      </c>
      <c r="L122" s="86">
        <v>3</v>
      </c>
      <c r="M122" s="40">
        <v>15</v>
      </c>
      <c r="N122" s="34">
        <v>1</v>
      </c>
      <c r="O122" s="41">
        <v>15799000</v>
      </c>
      <c r="P122" s="63">
        <v>45012</v>
      </c>
      <c r="Q122" s="63">
        <v>45333</v>
      </c>
      <c r="R122" s="64">
        <v>10</v>
      </c>
      <c r="S122" s="64">
        <v>15</v>
      </c>
      <c r="T122" s="45">
        <f t="shared" si="2"/>
        <v>77.460318163596853</v>
      </c>
      <c r="U122" s="46">
        <v>36713867</v>
      </c>
      <c r="V122" s="46">
        <v>10683133</v>
      </c>
      <c r="W122" s="65" t="s">
        <v>639</v>
      </c>
      <c r="X122" s="48"/>
    </row>
    <row r="123" spans="1:24" ht="13.75" customHeight="1" x14ac:dyDescent="0.25">
      <c r="A123" s="38" t="s">
        <v>640</v>
      </c>
      <c r="B123" s="34">
        <v>2023</v>
      </c>
      <c r="C123" s="38" t="s">
        <v>641</v>
      </c>
      <c r="D123" s="36" t="s">
        <v>85</v>
      </c>
      <c r="E123" s="48" t="s">
        <v>40</v>
      </c>
      <c r="F123" s="53" t="s">
        <v>28</v>
      </c>
      <c r="G123" s="48" t="s">
        <v>354</v>
      </c>
      <c r="H123" s="38" t="s">
        <v>59</v>
      </c>
      <c r="I123" s="83">
        <v>1015422650</v>
      </c>
      <c r="J123" s="38" t="s">
        <v>642</v>
      </c>
      <c r="K123" s="84">
        <v>17563000</v>
      </c>
      <c r="L123" s="86">
        <v>2</v>
      </c>
      <c r="M123" s="40"/>
      <c r="N123" s="34">
        <v>1</v>
      </c>
      <c r="O123" s="41">
        <v>5018000</v>
      </c>
      <c r="P123" s="63">
        <v>45019</v>
      </c>
      <c r="Q123" s="63">
        <v>45293</v>
      </c>
      <c r="R123" s="64">
        <v>9</v>
      </c>
      <c r="S123" s="38"/>
      <c r="T123" s="45">
        <f t="shared" ref="T123:T135" si="3">+U123*100/(K123+O123)</f>
        <v>88.148146671980868</v>
      </c>
      <c r="U123" s="46">
        <v>19904733</v>
      </c>
      <c r="V123" s="46">
        <v>2676267</v>
      </c>
      <c r="W123" s="65" t="s">
        <v>643</v>
      </c>
      <c r="X123" s="48"/>
    </row>
    <row r="124" spans="1:24" ht="13.75" customHeight="1" x14ac:dyDescent="0.25">
      <c r="A124" s="38" t="s">
        <v>644</v>
      </c>
      <c r="B124" s="34">
        <v>2023</v>
      </c>
      <c r="C124" s="38" t="s">
        <v>645</v>
      </c>
      <c r="D124" s="36" t="s">
        <v>73</v>
      </c>
      <c r="E124" s="48" t="s">
        <v>40</v>
      </c>
      <c r="F124" s="53" t="s">
        <v>28</v>
      </c>
      <c r="G124" s="48" t="s">
        <v>646</v>
      </c>
      <c r="H124" s="38" t="s">
        <v>75</v>
      </c>
      <c r="I124" s="83">
        <v>1015455576</v>
      </c>
      <c r="J124" s="38" t="s">
        <v>647</v>
      </c>
      <c r="K124" s="84">
        <v>27084000</v>
      </c>
      <c r="L124" s="86">
        <v>3</v>
      </c>
      <c r="M124" s="40"/>
      <c r="N124" s="34">
        <v>1</v>
      </c>
      <c r="O124" s="41">
        <v>13542000</v>
      </c>
      <c r="P124" s="63">
        <v>45026</v>
      </c>
      <c r="Q124" s="63">
        <v>45300</v>
      </c>
      <c r="R124" s="64">
        <v>9</v>
      </c>
      <c r="S124" s="38"/>
      <c r="T124" s="45">
        <f t="shared" si="3"/>
        <v>85.555555555555557</v>
      </c>
      <c r="U124" s="46">
        <v>34757800</v>
      </c>
      <c r="V124" s="46">
        <v>5868200</v>
      </c>
      <c r="W124" s="65" t="s">
        <v>648</v>
      </c>
      <c r="X124" s="48"/>
    </row>
    <row r="125" spans="1:24" ht="14.3" customHeight="1" x14ac:dyDescent="0.25">
      <c r="A125" s="38" t="s">
        <v>649</v>
      </c>
      <c r="B125" s="34">
        <v>2023</v>
      </c>
      <c r="C125" s="38" t="s">
        <v>650</v>
      </c>
      <c r="D125" s="36" t="s">
        <v>651</v>
      </c>
      <c r="E125" s="48" t="s">
        <v>35</v>
      </c>
      <c r="F125" s="53" t="s">
        <v>28</v>
      </c>
      <c r="G125" s="87" t="s">
        <v>652</v>
      </c>
      <c r="H125" s="88" t="s">
        <v>653</v>
      </c>
      <c r="I125" s="83">
        <v>901677292</v>
      </c>
      <c r="J125" s="36" t="s">
        <v>654</v>
      </c>
      <c r="K125" s="84">
        <v>163723521.88999999</v>
      </c>
      <c r="L125" s="86"/>
      <c r="M125" s="40">
        <v>80</v>
      </c>
      <c r="N125" s="34">
        <v>1</v>
      </c>
      <c r="O125" s="41">
        <v>51270673</v>
      </c>
      <c r="P125" s="63">
        <v>45029</v>
      </c>
      <c r="Q125" s="63">
        <v>45350</v>
      </c>
      <c r="R125" s="64">
        <v>10</v>
      </c>
      <c r="S125" s="38">
        <v>20</v>
      </c>
      <c r="T125" s="45">
        <f t="shared" si="3"/>
        <v>60.803041248105956</v>
      </c>
      <c r="U125" s="46">
        <v>130723009</v>
      </c>
      <c r="V125" s="46">
        <v>84270819</v>
      </c>
      <c r="W125" s="65" t="s">
        <v>655</v>
      </c>
      <c r="X125" s="48"/>
    </row>
    <row r="126" spans="1:24" ht="12.25" customHeight="1" x14ac:dyDescent="0.25">
      <c r="A126" s="38" t="s">
        <v>656</v>
      </c>
      <c r="B126" s="34">
        <v>2023</v>
      </c>
      <c r="C126" s="38" t="s">
        <v>657</v>
      </c>
      <c r="D126" s="38" t="s">
        <v>73</v>
      </c>
      <c r="E126" s="48" t="s">
        <v>40</v>
      </c>
      <c r="F126" s="53" t="s">
        <v>28</v>
      </c>
      <c r="G126" s="48" t="s">
        <v>658</v>
      </c>
      <c r="H126" s="38" t="s">
        <v>75</v>
      </c>
      <c r="I126" s="83">
        <v>1032383110</v>
      </c>
      <c r="J126" s="38" t="s">
        <v>659</v>
      </c>
      <c r="K126" s="84">
        <v>39200000</v>
      </c>
      <c r="L126" s="86">
        <v>4</v>
      </c>
      <c r="M126" s="40"/>
      <c r="N126" s="34">
        <v>1</v>
      </c>
      <c r="O126" s="41">
        <v>19600000</v>
      </c>
      <c r="P126" s="89">
        <v>45051</v>
      </c>
      <c r="Q126" s="89">
        <v>45412</v>
      </c>
      <c r="R126" s="38">
        <v>12</v>
      </c>
      <c r="S126" s="38"/>
      <c r="T126" s="45">
        <f t="shared" si="3"/>
        <v>57.222222789115648</v>
      </c>
      <c r="U126" s="46">
        <v>33646667</v>
      </c>
      <c r="V126" s="46">
        <v>25153333</v>
      </c>
      <c r="W126" s="65" t="s">
        <v>660</v>
      </c>
      <c r="X126" s="48"/>
    </row>
    <row r="127" spans="1:24" ht="12.25" customHeight="1" x14ac:dyDescent="0.25">
      <c r="A127" s="90" t="s">
        <v>661</v>
      </c>
      <c r="B127" s="34">
        <v>2023</v>
      </c>
      <c r="C127" s="38" t="s">
        <v>662</v>
      </c>
      <c r="D127" s="38" t="s">
        <v>651</v>
      </c>
      <c r="E127" s="48" t="s">
        <v>40</v>
      </c>
      <c r="F127" s="53" t="s">
        <v>28</v>
      </c>
      <c r="G127" s="48" t="s">
        <v>663</v>
      </c>
      <c r="H127" s="88" t="s">
        <v>664</v>
      </c>
      <c r="I127" s="83" t="s">
        <v>665</v>
      </c>
      <c r="J127" s="38" t="s">
        <v>666</v>
      </c>
      <c r="K127" s="84">
        <v>26937000</v>
      </c>
      <c r="L127" s="86"/>
      <c r="M127" s="40"/>
      <c r="N127" s="34" t="s">
        <v>28</v>
      </c>
      <c r="O127" s="41">
        <v>0</v>
      </c>
      <c r="P127" s="89">
        <v>45054</v>
      </c>
      <c r="Q127" s="89">
        <v>45358</v>
      </c>
      <c r="R127" s="38">
        <v>10</v>
      </c>
      <c r="S127" s="38"/>
      <c r="T127" s="45">
        <f t="shared" si="3"/>
        <v>81.169346994839813</v>
      </c>
      <c r="U127" s="46">
        <v>21864587</v>
      </c>
      <c r="V127" s="46">
        <v>5072413</v>
      </c>
      <c r="W127" s="65" t="s">
        <v>667</v>
      </c>
      <c r="X127" s="48"/>
    </row>
    <row r="128" spans="1:24" ht="12.25" customHeight="1" x14ac:dyDescent="0.25">
      <c r="A128" s="38" t="s">
        <v>668</v>
      </c>
      <c r="B128" s="34">
        <v>2023</v>
      </c>
      <c r="C128" s="38" t="s">
        <v>669</v>
      </c>
      <c r="D128" s="38" t="s">
        <v>85</v>
      </c>
      <c r="E128" s="48" t="s">
        <v>40</v>
      </c>
      <c r="F128" s="53" t="s">
        <v>28</v>
      </c>
      <c r="G128" s="48" t="s">
        <v>670</v>
      </c>
      <c r="H128" s="38" t="s">
        <v>75</v>
      </c>
      <c r="I128" s="83">
        <v>1026568405</v>
      </c>
      <c r="J128" s="38" t="s">
        <v>671</v>
      </c>
      <c r="K128" s="84">
        <v>13200000</v>
      </c>
      <c r="L128" s="86">
        <v>3</v>
      </c>
      <c r="M128" s="40"/>
      <c r="N128" s="34">
        <v>1</v>
      </c>
      <c r="O128" s="41">
        <v>6600000</v>
      </c>
      <c r="P128" s="89">
        <v>45050</v>
      </c>
      <c r="Q128" s="89">
        <v>45325</v>
      </c>
      <c r="R128" s="38">
        <v>9</v>
      </c>
      <c r="S128" s="38"/>
      <c r="T128" s="45">
        <f t="shared" si="3"/>
        <v>76.666666666666671</v>
      </c>
      <c r="U128" s="46">
        <v>15180000</v>
      </c>
      <c r="V128" s="46">
        <v>4620000</v>
      </c>
      <c r="W128" s="65" t="s">
        <v>672</v>
      </c>
      <c r="X128" s="48"/>
    </row>
    <row r="129" spans="1:24" ht="13.75" customHeight="1" x14ac:dyDescent="0.25">
      <c r="A129" s="38" t="s">
        <v>673</v>
      </c>
      <c r="B129" s="34">
        <v>2023</v>
      </c>
      <c r="C129" s="38" t="s">
        <v>674</v>
      </c>
      <c r="D129" s="38" t="s">
        <v>39</v>
      </c>
      <c r="E129" s="48" t="s">
        <v>40</v>
      </c>
      <c r="F129" s="53" t="s">
        <v>28</v>
      </c>
      <c r="G129" s="48" t="s">
        <v>675</v>
      </c>
      <c r="H129" s="88" t="s">
        <v>676</v>
      </c>
      <c r="I129" s="88" t="s">
        <v>677</v>
      </c>
      <c r="J129" s="88" t="s">
        <v>678</v>
      </c>
      <c r="K129" s="84">
        <v>1400000000</v>
      </c>
      <c r="L129" s="86"/>
      <c r="M129" s="40"/>
      <c r="N129" s="34" t="s">
        <v>28</v>
      </c>
      <c r="O129" s="41">
        <v>0</v>
      </c>
      <c r="P129" s="89">
        <v>45049</v>
      </c>
      <c r="Q129" s="89">
        <v>45504</v>
      </c>
      <c r="R129" s="38">
        <v>15</v>
      </c>
      <c r="S129" s="38"/>
      <c r="T129" s="45">
        <f t="shared" si="3"/>
        <v>33.645217428571428</v>
      </c>
      <c r="U129" s="46">
        <v>471033044</v>
      </c>
      <c r="V129" s="46">
        <v>13757856</v>
      </c>
      <c r="W129" s="65" t="s">
        <v>679</v>
      </c>
      <c r="X129" s="48"/>
    </row>
    <row r="130" spans="1:24" ht="13.75" customHeight="1" x14ac:dyDescent="0.25">
      <c r="A130" s="38" t="s">
        <v>680</v>
      </c>
      <c r="B130" s="34">
        <v>2023</v>
      </c>
      <c r="C130" s="38" t="s">
        <v>681</v>
      </c>
      <c r="D130" s="38" t="s">
        <v>73</v>
      </c>
      <c r="E130" s="48" t="s">
        <v>40</v>
      </c>
      <c r="F130" s="53" t="s">
        <v>28</v>
      </c>
      <c r="G130" s="48" t="s">
        <v>682</v>
      </c>
      <c r="H130" s="38" t="s">
        <v>75</v>
      </c>
      <c r="I130" s="83">
        <v>93412847</v>
      </c>
      <c r="J130" s="38" t="s">
        <v>683</v>
      </c>
      <c r="K130" s="84">
        <v>31200000</v>
      </c>
      <c r="L130" s="86">
        <v>3</v>
      </c>
      <c r="M130" s="40"/>
      <c r="N130" s="34">
        <v>1</v>
      </c>
      <c r="O130" s="41">
        <v>15600000</v>
      </c>
      <c r="P130" s="89">
        <v>45063</v>
      </c>
      <c r="Q130" s="89">
        <v>45338</v>
      </c>
      <c r="R130" s="38">
        <v>9</v>
      </c>
      <c r="S130" s="38"/>
      <c r="T130" s="45">
        <f t="shared" si="3"/>
        <v>71.851852564102558</v>
      </c>
      <c r="U130" s="46">
        <v>33626667</v>
      </c>
      <c r="V130" s="46">
        <v>13173333</v>
      </c>
      <c r="W130" s="65" t="s">
        <v>684</v>
      </c>
      <c r="X130" s="48"/>
    </row>
    <row r="131" spans="1:24" ht="13.75" customHeight="1" x14ac:dyDescent="0.25">
      <c r="A131" s="38" t="s">
        <v>685</v>
      </c>
      <c r="B131" s="34">
        <v>2023</v>
      </c>
      <c r="C131" s="38" t="s">
        <v>686</v>
      </c>
      <c r="D131" s="38" t="s">
        <v>85</v>
      </c>
      <c r="E131" s="48" t="s">
        <v>40</v>
      </c>
      <c r="F131" s="53" t="s">
        <v>28</v>
      </c>
      <c r="G131" s="48" t="s">
        <v>687</v>
      </c>
      <c r="H131" s="38" t="s">
        <v>75</v>
      </c>
      <c r="I131" s="83">
        <v>80927174</v>
      </c>
      <c r="J131" s="38" t="s">
        <v>688</v>
      </c>
      <c r="K131" s="84">
        <v>13200000</v>
      </c>
      <c r="L131" s="86">
        <v>3</v>
      </c>
      <c r="M131" s="40"/>
      <c r="N131" s="34">
        <v>1</v>
      </c>
      <c r="O131" s="41">
        <v>6600000</v>
      </c>
      <c r="P131" s="89">
        <v>45063</v>
      </c>
      <c r="Q131" s="89">
        <v>45338</v>
      </c>
      <c r="R131" s="38">
        <v>9</v>
      </c>
      <c r="S131" s="38"/>
      <c r="T131" s="45">
        <f t="shared" si="3"/>
        <v>71.851853535353541</v>
      </c>
      <c r="U131" s="46">
        <v>14226667</v>
      </c>
      <c r="V131" s="46">
        <v>5573333</v>
      </c>
      <c r="W131" s="65" t="s">
        <v>689</v>
      </c>
      <c r="X131" s="48"/>
    </row>
    <row r="132" spans="1:24" ht="13.75" customHeight="1" x14ac:dyDescent="0.25">
      <c r="A132" s="38" t="s">
        <v>690</v>
      </c>
      <c r="B132" s="34">
        <v>2023</v>
      </c>
      <c r="C132" s="38" t="s">
        <v>691</v>
      </c>
      <c r="D132" s="38" t="s">
        <v>73</v>
      </c>
      <c r="E132" s="48" t="s">
        <v>40</v>
      </c>
      <c r="F132" s="53" t="s">
        <v>28</v>
      </c>
      <c r="G132" s="48" t="s">
        <v>692</v>
      </c>
      <c r="H132" s="38" t="s">
        <v>75</v>
      </c>
      <c r="I132" s="83">
        <v>1030548937</v>
      </c>
      <c r="J132" s="38" t="s">
        <v>693</v>
      </c>
      <c r="K132" s="84">
        <v>37500000</v>
      </c>
      <c r="L132" s="86">
        <v>2</v>
      </c>
      <c r="M132" s="40">
        <v>15</v>
      </c>
      <c r="N132" s="34">
        <v>2</v>
      </c>
      <c r="O132" s="41">
        <v>15625000</v>
      </c>
      <c r="P132" s="89">
        <v>45069</v>
      </c>
      <c r="Q132" s="89">
        <v>45337</v>
      </c>
      <c r="R132" s="38">
        <v>8</v>
      </c>
      <c r="S132" s="38">
        <v>15</v>
      </c>
      <c r="T132" s="45">
        <f t="shared" si="3"/>
        <v>70.980393411764709</v>
      </c>
      <c r="U132" s="46">
        <v>37708334</v>
      </c>
      <c r="V132" s="46">
        <v>15416666</v>
      </c>
      <c r="W132" s="65" t="s">
        <v>694</v>
      </c>
      <c r="X132" s="48"/>
    </row>
    <row r="133" spans="1:24" ht="13.75" customHeight="1" x14ac:dyDescent="0.25">
      <c r="A133" s="38" t="s">
        <v>695</v>
      </c>
      <c r="B133" s="34">
        <v>2023</v>
      </c>
      <c r="C133" s="38" t="s">
        <v>696</v>
      </c>
      <c r="D133" s="38" t="s">
        <v>39</v>
      </c>
      <c r="E133" s="48" t="s">
        <v>40</v>
      </c>
      <c r="F133" s="53" t="s">
        <v>28</v>
      </c>
      <c r="G133" s="48" t="s">
        <v>697</v>
      </c>
      <c r="H133" s="38" t="s">
        <v>42</v>
      </c>
      <c r="I133" s="88" t="s">
        <v>698</v>
      </c>
      <c r="J133" s="38" t="s">
        <v>699</v>
      </c>
      <c r="K133" s="84">
        <v>2992603000</v>
      </c>
      <c r="L133" s="86"/>
      <c r="M133" s="40"/>
      <c r="N133" s="34" t="s">
        <v>28</v>
      </c>
      <c r="O133" s="41">
        <v>0</v>
      </c>
      <c r="P133" s="89">
        <v>45079</v>
      </c>
      <c r="Q133" s="89">
        <v>47848</v>
      </c>
      <c r="R133" s="38">
        <v>91</v>
      </c>
      <c r="S133" s="38"/>
      <c r="T133" s="45">
        <f t="shared" si="3"/>
        <v>0.23830858954562298</v>
      </c>
      <c r="U133" s="46">
        <v>7131630</v>
      </c>
      <c r="V133" s="46">
        <v>0</v>
      </c>
      <c r="W133" s="65" t="s">
        <v>700</v>
      </c>
      <c r="X133" s="48"/>
    </row>
    <row r="134" spans="1:24" ht="13.75" customHeight="1" x14ac:dyDescent="0.25">
      <c r="A134" s="38" t="s">
        <v>701</v>
      </c>
      <c r="B134" s="34">
        <v>2023</v>
      </c>
      <c r="C134" s="38" t="s">
        <v>702</v>
      </c>
      <c r="D134" s="38" t="s">
        <v>85</v>
      </c>
      <c r="E134" s="48" t="s">
        <v>40</v>
      </c>
      <c r="F134" s="53" t="s">
        <v>28</v>
      </c>
      <c r="G134" s="48" t="s">
        <v>703</v>
      </c>
      <c r="H134" s="38" t="s">
        <v>236</v>
      </c>
      <c r="I134" s="83">
        <v>79374388</v>
      </c>
      <c r="J134" s="38" t="s">
        <v>704</v>
      </c>
      <c r="K134" s="84">
        <v>31535000</v>
      </c>
      <c r="L134" s="86">
        <v>3</v>
      </c>
      <c r="M134" s="40"/>
      <c r="N134" s="34">
        <v>1</v>
      </c>
      <c r="O134" s="41">
        <v>13515000</v>
      </c>
      <c r="P134" s="89">
        <v>45079</v>
      </c>
      <c r="Q134" s="89">
        <v>45382</v>
      </c>
      <c r="R134" s="38">
        <v>10</v>
      </c>
      <c r="S134" s="38"/>
      <c r="T134" s="45">
        <f t="shared" si="3"/>
        <v>59.66666592674806</v>
      </c>
      <c r="U134" s="46">
        <v>26879833</v>
      </c>
      <c r="V134" s="46">
        <v>18170167</v>
      </c>
      <c r="W134" s="65" t="s">
        <v>705</v>
      </c>
      <c r="X134" s="48"/>
    </row>
    <row r="135" spans="1:24" ht="13.75" customHeight="1" x14ac:dyDescent="0.25">
      <c r="A135" s="38" t="s">
        <v>706</v>
      </c>
      <c r="B135" s="34">
        <v>2023</v>
      </c>
      <c r="C135" s="38" t="s">
        <v>707</v>
      </c>
      <c r="D135" s="38" t="s">
        <v>63</v>
      </c>
      <c r="E135" s="48" t="s">
        <v>708</v>
      </c>
      <c r="F135" s="53" t="s">
        <v>28</v>
      </c>
      <c r="G135" s="48" t="s">
        <v>709</v>
      </c>
      <c r="H135" s="38" t="s">
        <v>75</v>
      </c>
      <c r="I135" s="83" t="s">
        <v>710</v>
      </c>
      <c r="J135" s="38" t="s">
        <v>711</v>
      </c>
      <c r="K135" s="84">
        <v>3920000</v>
      </c>
      <c r="L135" s="86"/>
      <c r="M135" s="40"/>
      <c r="N135" s="34" t="s">
        <v>28</v>
      </c>
      <c r="O135" s="41">
        <v>0</v>
      </c>
      <c r="P135" s="89">
        <v>45117</v>
      </c>
      <c r="Q135" s="89">
        <v>45421</v>
      </c>
      <c r="R135" s="38">
        <v>10</v>
      </c>
      <c r="S135" s="38"/>
      <c r="T135" s="45">
        <f t="shared" si="3"/>
        <v>27</v>
      </c>
      <c r="U135" s="46">
        <v>1058400</v>
      </c>
      <c r="V135" s="46">
        <v>2861600</v>
      </c>
      <c r="W135" s="65" t="s">
        <v>712</v>
      </c>
      <c r="X135" s="48"/>
    </row>
    <row r="136" spans="1:24" ht="13.75" customHeight="1" x14ac:dyDescent="0.25">
      <c r="A136" s="38" t="s">
        <v>713</v>
      </c>
      <c r="B136" s="34">
        <v>2023</v>
      </c>
      <c r="C136" s="38" t="s">
        <v>714</v>
      </c>
      <c r="D136" s="38" t="s">
        <v>715</v>
      </c>
      <c r="E136" s="48" t="s">
        <v>40</v>
      </c>
      <c r="F136" s="53" t="s">
        <v>28</v>
      </c>
      <c r="G136" s="48" t="s">
        <v>716</v>
      </c>
      <c r="H136" s="38" t="s">
        <v>51</v>
      </c>
      <c r="I136" s="88" t="s">
        <v>717</v>
      </c>
      <c r="J136" s="38" t="s">
        <v>718</v>
      </c>
      <c r="K136" s="84">
        <v>0</v>
      </c>
      <c r="L136" s="86"/>
      <c r="M136" s="40"/>
      <c r="N136" s="34" t="s">
        <v>28</v>
      </c>
      <c r="O136" s="41">
        <v>0</v>
      </c>
      <c r="P136" s="89">
        <v>45084</v>
      </c>
      <c r="Q136" s="89">
        <v>46910</v>
      </c>
      <c r="R136" s="38">
        <v>60</v>
      </c>
      <c r="S136" s="38"/>
      <c r="T136" s="45">
        <v>0</v>
      </c>
      <c r="U136" s="46">
        <v>0</v>
      </c>
      <c r="V136" s="46">
        <v>0</v>
      </c>
      <c r="W136" s="65" t="s">
        <v>719</v>
      </c>
      <c r="X136" s="48"/>
    </row>
    <row r="137" spans="1:24" ht="13.75" customHeight="1" x14ac:dyDescent="0.25">
      <c r="A137" s="38" t="s">
        <v>720</v>
      </c>
      <c r="B137" s="34">
        <v>2023</v>
      </c>
      <c r="C137" s="38" t="s">
        <v>721</v>
      </c>
      <c r="D137" s="38" t="s">
        <v>715</v>
      </c>
      <c r="E137" s="48" t="s">
        <v>40</v>
      </c>
      <c r="F137" s="53" t="s">
        <v>28</v>
      </c>
      <c r="G137" s="91" t="s">
        <v>722</v>
      </c>
      <c r="H137" s="38" t="s">
        <v>51</v>
      </c>
      <c r="I137" s="88" t="s">
        <v>723</v>
      </c>
      <c r="J137" s="38" t="s">
        <v>724</v>
      </c>
      <c r="K137" s="84">
        <v>0</v>
      </c>
      <c r="L137" s="86"/>
      <c r="M137" s="40"/>
      <c r="N137" s="34" t="s">
        <v>28</v>
      </c>
      <c r="O137" s="41">
        <v>0</v>
      </c>
      <c r="P137" s="89">
        <v>45084</v>
      </c>
      <c r="Q137" s="89">
        <v>46910</v>
      </c>
      <c r="R137" s="38">
        <v>60</v>
      </c>
      <c r="S137" s="38"/>
      <c r="T137" s="45">
        <v>0</v>
      </c>
      <c r="U137" s="46">
        <v>0</v>
      </c>
      <c r="V137" s="46">
        <v>0</v>
      </c>
      <c r="W137" s="65" t="s">
        <v>725</v>
      </c>
      <c r="X137" s="48"/>
    </row>
    <row r="138" spans="1:24" ht="13.75" customHeight="1" x14ac:dyDescent="0.25">
      <c r="A138" s="38" t="s">
        <v>726</v>
      </c>
      <c r="B138" s="34">
        <v>2023</v>
      </c>
      <c r="C138" s="38" t="s">
        <v>727</v>
      </c>
      <c r="D138" s="38" t="s">
        <v>73</v>
      </c>
      <c r="E138" s="48" t="s">
        <v>40</v>
      </c>
      <c r="F138" s="53" t="s">
        <v>28</v>
      </c>
      <c r="G138" s="48" t="s">
        <v>728</v>
      </c>
      <c r="H138" s="38" t="s">
        <v>729</v>
      </c>
      <c r="I138" s="83">
        <v>1014257704</v>
      </c>
      <c r="J138" s="38" t="s">
        <v>730</v>
      </c>
      <c r="K138" s="84">
        <v>22570000</v>
      </c>
      <c r="L138" s="86">
        <v>2</v>
      </c>
      <c r="M138" s="40">
        <v>15</v>
      </c>
      <c r="N138" s="34">
        <v>1</v>
      </c>
      <c r="O138" s="41">
        <v>11285000</v>
      </c>
      <c r="P138" s="89">
        <v>45090</v>
      </c>
      <c r="Q138" s="89">
        <v>45318</v>
      </c>
      <c r="R138" s="38">
        <v>7</v>
      </c>
      <c r="S138" s="38">
        <v>15</v>
      </c>
      <c r="T138" s="45">
        <f t="shared" ref="T138:T142" si="4">+U138*100/(K138+O138)</f>
        <v>74.666666666666671</v>
      </c>
      <c r="U138" s="46">
        <v>25278400</v>
      </c>
      <c r="V138" s="46">
        <v>8576600</v>
      </c>
      <c r="W138" s="65" t="s">
        <v>731</v>
      </c>
      <c r="X138" s="48"/>
    </row>
    <row r="139" spans="1:24" ht="13.75" customHeight="1" x14ac:dyDescent="0.25">
      <c r="A139" s="38" t="s">
        <v>732</v>
      </c>
      <c r="B139" s="34">
        <v>2023</v>
      </c>
      <c r="C139" s="38" t="s">
        <v>733</v>
      </c>
      <c r="D139" s="38" t="s">
        <v>73</v>
      </c>
      <c r="E139" s="48" t="s">
        <v>40</v>
      </c>
      <c r="F139" s="53" t="s">
        <v>28</v>
      </c>
      <c r="G139" s="48" t="s">
        <v>537</v>
      </c>
      <c r="H139" s="38" t="s">
        <v>729</v>
      </c>
      <c r="I139" s="83">
        <v>79880710</v>
      </c>
      <c r="J139" s="38" t="s">
        <v>734</v>
      </c>
      <c r="K139" s="84">
        <v>22570000</v>
      </c>
      <c r="L139" s="86">
        <v>2</v>
      </c>
      <c r="M139" s="40">
        <v>15</v>
      </c>
      <c r="N139" s="34">
        <v>1</v>
      </c>
      <c r="O139" s="41">
        <v>11285000</v>
      </c>
      <c r="P139" s="89">
        <v>45111</v>
      </c>
      <c r="Q139" s="89">
        <v>45340</v>
      </c>
      <c r="R139" s="38">
        <v>7</v>
      </c>
      <c r="S139" s="38">
        <v>15</v>
      </c>
      <c r="T139" s="45">
        <f t="shared" si="4"/>
        <v>65.333333333333329</v>
      </c>
      <c r="U139" s="46">
        <v>22118600</v>
      </c>
      <c r="V139" s="46">
        <v>11736400</v>
      </c>
      <c r="W139" s="65" t="s">
        <v>735</v>
      </c>
      <c r="X139" s="48"/>
    </row>
    <row r="140" spans="1:24" ht="13.75" customHeight="1" x14ac:dyDescent="0.25">
      <c r="A140" s="38" t="s">
        <v>736</v>
      </c>
      <c r="B140" s="34">
        <v>2023</v>
      </c>
      <c r="C140" s="38" t="s">
        <v>737</v>
      </c>
      <c r="D140" s="38" t="s">
        <v>85</v>
      </c>
      <c r="E140" s="48" t="s">
        <v>40</v>
      </c>
      <c r="F140" s="53" t="s">
        <v>28</v>
      </c>
      <c r="G140" s="48" t="s">
        <v>566</v>
      </c>
      <c r="H140" s="38" t="s">
        <v>729</v>
      </c>
      <c r="I140" s="83">
        <v>1015404817</v>
      </c>
      <c r="J140" s="38" t="s">
        <v>738</v>
      </c>
      <c r="K140" s="84">
        <v>9085000</v>
      </c>
      <c r="L140" s="86">
        <v>2</v>
      </c>
      <c r="M140" s="40">
        <v>15</v>
      </c>
      <c r="N140" s="34">
        <v>1</v>
      </c>
      <c r="O140" s="41">
        <v>4542500</v>
      </c>
      <c r="P140" s="89">
        <v>45090</v>
      </c>
      <c r="Q140" s="89">
        <v>45318</v>
      </c>
      <c r="R140" s="38">
        <v>7</v>
      </c>
      <c r="S140" s="38">
        <v>15</v>
      </c>
      <c r="T140" s="45">
        <f t="shared" si="4"/>
        <v>74.666666666666671</v>
      </c>
      <c r="U140" s="46">
        <v>10175200</v>
      </c>
      <c r="V140" s="46">
        <v>3452300</v>
      </c>
      <c r="W140" s="65" t="s">
        <v>739</v>
      </c>
      <c r="X140" s="48"/>
    </row>
    <row r="141" spans="1:24" ht="13.75" customHeight="1" x14ac:dyDescent="0.25">
      <c r="A141" s="38" t="s">
        <v>740</v>
      </c>
      <c r="B141" s="34">
        <v>2023</v>
      </c>
      <c r="C141" s="38" t="s">
        <v>741</v>
      </c>
      <c r="D141" s="38" t="s">
        <v>85</v>
      </c>
      <c r="E141" s="48" t="s">
        <v>40</v>
      </c>
      <c r="F141" s="53" t="s">
        <v>28</v>
      </c>
      <c r="G141" s="91" t="s">
        <v>742</v>
      </c>
      <c r="H141" s="38" t="s">
        <v>729</v>
      </c>
      <c r="I141" s="83">
        <v>52121562</v>
      </c>
      <c r="J141" s="38" t="s">
        <v>743</v>
      </c>
      <c r="K141" s="84">
        <v>9085000</v>
      </c>
      <c r="L141" s="86">
        <v>2</v>
      </c>
      <c r="M141" s="40">
        <v>15</v>
      </c>
      <c r="N141" s="34">
        <v>1</v>
      </c>
      <c r="O141" s="41">
        <v>4542500</v>
      </c>
      <c r="P141" s="89">
        <v>45090</v>
      </c>
      <c r="Q141" s="89">
        <v>45318</v>
      </c>
      <c r="R141" s="38">
        <v>7</v>
      </c>
      <c r="S141" s="38">
        <v>15</v>
      </c>
      <c r="T141" s="45">
        <f t="shared" si="4"/>
        <v>74.666666666666671</v>
      </c>
      <c r="U141" s="46">
        <v>10175200</v>
      </c>
      <c r="V141" s="46">
        <v>3452300</v>
      </c>
      <c r="W141" s="65" t="s">
        <v>744</v>
      </c>
      <c r="X141" s="48"/>
    </row>
    <row r="142" spans="1:24" ht="13.75" customHeight="1" x14ac:dyDescent="0.25">
      <c r="A142" s="38" t="s">
        <v>745</v>
      </c>
      <c r="B142" s="34">
        <v>2023</v>
      </c>
      <c r="C142" s="38" t="s">
        <v>746</v>
      </c>
      <c r="D142" s="38" t="s">
        <v>73</v>
      </c>
      <c r="E142" s="48" t="s">
        <v>40</v>
      </c>
      <c r="F142" s="53" t="s">
        <v>28</v>
      </c>
      <c r="G142" s="48" t="s">
        <v>747</v>
      </c>
      <c r="H142" s="38" t="s">
        <v>729</v>
      </c>
      <c r="I142" s="83">
        <v>74862291</v>
      </c>
      <c r="J142" s="38" t="s">
        <v>748</v>
      </c>
      <c r="K142" s="84">
        <v>22570000</v>
      </c>
      <c r="L142" s="86">
        <v>2</v>
      </c>
      <c r="M142" s="40">
        <v>15</v>
      </c>
      <c r="N142" s="34">
        <v>1</v>
      </c>
      <c r="O142" s="41">
        <v>11285000</v>
      </c>
      <c r="P142" s="89">
        <v>45098</v>
      </c>
      <c r="Q142" s="89">
        <v>45327</v>
      </c>
      <c r="R142" s="38">
        <v>7</v>
      </c>
      <c r="S142" s="38">
        <v>15</v>
      </c>
      <c r="T142" s="45">
        <f t="shared" si="4"/>
        <v>71.111112095702254</v>
      </c>
      <c r="U142" s="46">
        <v>24074667</v>
      </c>
      <c r="V142" s="46">
        <v>9780333</v>
      </c>
      <c r="W142" s="65" t="s">
        <v>749</v>
      </c>
      <c r="X142" s="48"/>
    </row>
    <row r="143" spans="1:24" ht="13.75" customHeight="1" x14ac:dyDescent="0.25">
      <c r="A143" s="38" t="s">
        <v>750</v>
      </c>
      <c r="B143" s="34">
        <v>2023</v>
      </c>
      <c r="C143" s="38" t="s">
        <v>751</v>
      </c>
      <c r="D143" s="38" t="s">
        <v>715</v>
      </c>
      <c r="E143" s="48" t="s">
        <v>40</v>
      </c>
      <c r="F143" s="53" t="s">
        <v>28</v>
      </c>
      <c r="G143" s="48" t="s">
        <v>716</v>
      </c>
      <c r="H143" s="38" t="s">
        <v>51</v>
      </c>
      <c r="I143" s="88" t="s">
        <v>752</v>
      </c>
      <c r="J143" s="38" t="s">
        <v>753</v>
      </c>
      <c r="K143" s="84">
        <v>0</v>
      </c>
      <c r="L143" s="86"/>
      <c r="M143" s="40"/>
      <c r="N143" s="34" t="s">
        <v>28</v>
      </c>
      <c r="O143" s="41">
        <v>0</v>
      </c>
      <c r="P143" s="89">
        <v>45099</v>
      </c>
      <c r="Q143" s="89">
        <v>46925</v>
      </c>
      <c r="R143" s="38">
        <v>60</v>
      </c>
      <c r="S143" s="38"/>
      <c r="T143" s="45">
        <v>0</v>
      </c>
      <c r="U143" s="46">
        <v>0</v>
      </c>
      <c r="V143" s="46">
        <v>0</v>
      </c>
      <c r="W143" s="65" t="s">
        <v>754</v>
      </c>
      <c r="X143" s="48"/>
    </row>
    <row r="144" spans="1:24" ht="13.75" customHeight="1" x14ac:dyDescent="0.25">
      <c r="A144" s="38" t="s">
        <v>755</v>
      </c>
      <c r="B144" s="34">
        <v>2023</v>
      </c>
      <c r="C144" s="38" t="s">
        <v>756</v>
      </c>
      <c r="D144" s="38" t="s">
        <v>63</v>
      </c>
      <c r="E144" s="48" t="s">
        <v>757</v>
      </c>
      <c r="F144" s="53" t="s">
        <v>28</v>
      </c>
      <c r="G144" s="48" t="s">
        <v>758</v>
      </c>
      <c r="H144" s="38" t="s">
        <v>759</v>
      </c>
      <c r="I144" s="88" t="s">
        <v>760</v>
      </c>
      <c r="J144" s="88" t="s">
        <v>761</v>
      </c>
      <c r="K144" s="84">
        <v>260527035</v>
      </c>
      <c r="L144" s="86">
        <v>2</v>
      </c>
      <c r="M144" s="40">
        <v>29</v>
      </c>
      <c r="N144" s="34">
        <v>2</v>
      </c>
      <c r="O144" s="41">
        <v>143877227</v>
      </c>
      <c r="P144" s="89">
        <v>45092</v>
      </c>
      <c r="Q144" s="89">
        <v>45365</v>
      </c>
      <c r="R144" s="38">
        <v>8</v>
      </c>
      <c r="S144" s="38">
        <v>29</v>
      </c>
      <c r="T144" s="45">
        <f>+U144*100/(K144+O144)</f>
        <v>48.599043943804922</v>
      </c>
      <c r="U144" s="46">
        <v>196536605</v>
      </c>
      <c r="V144" s="46">
        <v>132256568</v>
      </c>
      <c r="W144" s="65" t="s">
        <v>762</v>
      </c>
      <c r="X144" s="48"/>
    </row>
    <row r="145" spans="1:24" ht="13.75" customHeight="1" x14ac:dyDescent="0.25">
      <c r="A145" s="38" t="s">
        <v>763</v>
      </c>
      <c r="B145" s="34">
        <v>2023</v>
      </c>
      <c r="C145" s="38" t="s">
        <v>764</v>
      </c>
      <c r="D145" s="38" t="s">
        <v>85</v>
      </c>
      <c r="E145" s="48" t="s">
        <v>40</v>
      </c>
      <c r="F145" s="53" t="s">
        <v>28</v>
      </c>
      <c r="G145" s="91" t="s">
        <v>765</v>
      </c>
      <c r="H145" s="38" t="s">
        <v>729</v>
      </c>
      <c r="I145" s="83">
        <v>80804243</v>
      </c>
      <c r="J145" s="38" t="s">
        <v>766</v>
      </c>
      <c r="K145" s="84">
        <v>13635000</v>
      </c>
      <c r="L145" s="86">
        <v>2</v>
      </c>
      <c r="M145" s="40">
        <v>15</v>
      </c>
      <c r="N145" s="34">
        <v>1</v>
      </c>
      <c r="O145" s="41">
        <v>6817500</v>
      </c>
      <c r="P145" s="89">
        <v>45103</v>
      </c>
      <c r="Q145" s="89">
        <v>45332</v>
      </c>
      <c r="R145" s="38">
        <v>7</v>
      </c>
      <c r="S145" s="38">
        <v>15</v>
      </c>
      <c r="T145" s="45">
        <f>+U145*100/(K145+O145)</f>
        <v>68.888888888888886</v>
      </c>
      <c r="U145" s="46">
        <v>14089500</v>
      </c>
      <c r="V145" s="46">
        <v>6363000</v>
      </c>
      <c r="W145" s="65" t="s">
        <v>767</v>
      </c>
      <c r="X145" s="48"/>
    </row>
    <row r="146" spans="1:24" ht="13.75" customHeight="1" x14ac:dyDescent="0.25">
      <c r="A146" s="38" t="s">
        <v>768</v>
      </c>
      <c r="B146" s="34">
        <v>2023</v>
      </c>
      <c r="C146" s="38" t="s">
        <v>769</v>
      </c>
      <c r="D146" s="38" t="s">
        <v>715</v>
      </c>
      <c r="E146" s="48" t="s">
        <v>40</v>
      </c>
      <c r="F146" s="53" t="s">
        <v>28</v>
      </c>
      <c r="G146" s="48" t="s">
        <v>716</v>
      </c>
      <c r="H146" s="38" t="s">
        <v>51</v>
      </c>
      <c r="I146" s="88" t="s">
        <v>770</v>
      </c>
      <c r="J146" s="38" t="s">
        <v>771</v>
      </c>
      <c r="K146" s="84">
        <v>0</v>
      </c>
      <c r="L146" s="86"/>
      <c r="M146" s="40"/>
      <c r="N146" s="34" t="s">
        <v>28</v>
      </c>
      <c r="O146" s="41">
        <v>0</v>
      </c>
      <c r="P146" s="89">
        <v>45100</v>
      </c>
      <c r="Q146" s="89">
        <v>46926</v>
      </c>
      <c r="R146" s="38">
        <v>60</v>
      </c>
      <c r="S146" s="38"/>
      <c r="T146" s="45">
        <v>0</v>
      </c>
      <c r="U146" s="46">
        <v>0</v>
      </c>
      <c r="V146" s="46">
        <v>0</v>
      </c>
      <c r="W146" s="65" t="s">
        <v>772</v>
      </c>
      <c r="X146" s="48"/>
    </row>
    <row r="147" spans="1:24" ht="13.75" customHeight="1" x14ac:dyDescent="0.25">
      <c r="A147" s="38" t="s">
        <v>773</v>
      </c>
      <c r="B147" s="34">
        <v>2023</v>
      </c>
      <c r="C147" s="38" t="s">
        <v>774</v>
      </c>
      <c r="D147" s="38" t="s">
        <v>715</v>
      </c>
      <c r="E147" s="48" t="s">
        <v>40</v>
      </c>
      <c r="F147" s="53" t="s">
        <v>28</v>
      </c>
      <c r="G147" s="48" t="s">
        <v>716</v>
      </c>
      <c r="H147" s="38" t="s">
        <v>51</v>
      </c>
      <c r="I147" s="88" t="s">
        <v>775</v>
      </c>
      <c r="J147" s="38" t="s">
        <v>776</v>
      </c>
      <c r="K147" s="84">
        <v>0</v>
      </c>
      <c r="L147" s="86"/>
      <c r="M147" s="40"/>
      <c r="N147" s="34" t="s">
        <v>28</v>
      </c>
      <c r="O147" s="41">
        <v>0</v>
      </c>
      <c r="P147" s="89">
        <v>45100</v>
      </c>
      <c r="Q147" s="89">
        <v>46926</v>
      </c>
      <c r="R147" s="38">
        <v>60</v>
      </c>
      <c r="S147" s="38"/>
      <c r="T147" s="45">
        <v>0</v>
      </c>
      <c r="U147" s="46">
        <v>0</v>
      </c>
      <c r="V147" s="46">
        <v>0</v>
      </c>
      <c r="W147" s="65" t="s">
        <v>777</v>
      </c>
      <c r="X147" s="48"/>
    </row>
    <row r="148" spans="1:24" ht="13.75" customHeight="1" x14ac:dyDescent="0.25">
      <c r="A148" s="38" t="s">
        <v>778</v>
      </c>
      <c r="B148" s="34">
        <v>2023</v>
      </c>
      <c r="C148" s="38" t="s">
        <v>779</v>
      </c>
      <c r="D148" s="38" t="s">
        <v>39</v>
      </c>
      <c r="E148" s="48" t="s">
        <v>40</v>
      </c>
      <c r="F148" s="53" t="s">
        <v>28</v>
      </c>
      <c r="G148" s="48" t="s">
        <v>780</v>
      </c>
      <c r="H148" s="88" t="s">
        <v>781</v>
      </c>
      <c r="I148" s="88" t="s">
        <v>782</v>
      </c>
      <c r="J148" s="38" t="s">
        <v>783</v>
      </c>
      <c r="K148" s="84">
        <v>847175000</v>
      </c>
      <c r="L148" s="86"/>
      <c r="M148" s="40">
        <v>24</v>
      </c>
      <c r="N148" s="34" t="s">
        <v>28</v>
      </c>
      <c r="O148" s="41">
        <v>0</v>
      </c>
      <c r="P148" s="89">
        <v>45114</v>
      </c>
      <c r="Q148" s="89">
        <v>45351</v>
      </c>
      <c r="R148" s="38">
        <v>7</v>
      </c>
      <c r="S148" s="38">
        <v>24</v>
      </c>
      <c r="T148" s="45">
        <f>+U148*100/(K148+O148)</f>
        <v>70</v>
      </c>
      <c r="U148" s="46">
        <v>593022500</v>
      </c>
      <c r="V148" s="46">
        <v>254152500</v>
      </c>
      <c r="W148" s="65" t="s">
        <v>784</v>
      </c>
      <c r="X148" s="48"/>
    </row>
    <row r="149" spans="1:24" ht="13.75" customHeight="1" x14ac:dyDescent="0.25">
      <c r="A149" s="38" t="s">
        <v>785</v>
      </c>
      <c r="B149" s="34">
        <v>2023</v>
      </c>
      <c r="C149" s="38" t="s">
        <v>786</v>
      </c>
      <c r="D149" s="38" t="s">
        <v>85</v>
      </c>
      <c r="E149" s="48" t="s">
        <v>40</v>
      </c>
      <c r="F149" s="53" t="s">
        <v>28</v>
      </c>
      <c r="G149" s="48" t="s">
        <v>787</v>
      </c>
      <c r="H149" s="38" t="s">
        <v>244</v>
      </c>
      <c r="I149" s="83">
        <v>1030648943</v>
      </c>
      <c r="J149" s="38" t="s">
        <v>788</v>
      </c>
      <c r="K149" s="84">
        <v>13635000</v>
      </c>
      <c r="L149" s="86">
        <v>2</v>
      </c>
      <c r="M149" s="40">
        <v>15</v>
      </c>
      <c r="N149" s="34">
        <v>1</v>
      </c>
      <c r="O149" s="41">
        <v>6817500</v>
      </c>
      <c r="P149" s="89">
        <v>45104</v>
      </c>
      <c r="Q149" s="89">
        <v>45333</v>
      </c>
      <c r="R149" s="38">
        <v>7</v>
      </c>
      <c r="S149" s="38">
        <v>15</v>
      </c>
      <c r="T149" s="45">
        <f>+U149*100/(K149+O149)</f>
        <v>68.444444444444443</v>
      </c>
      <c r="U149" s="46">
        <v>13998600</v>
      </c>
      <c r="V149" s="46">
        <v>6453900</v>
      </c>
      <c r="W149" s="65" t="s">
        <v>789</v>
      </c>
      <c r="X149" s="48"/>
    </row>
    <row r="150" spans="1:24" ht="13.75" customHeight="1" x14ac:dyDescent="0.25">
      <c r="A150" s="38" t="s">
        <v>790</v>
      </c>
      <c r="B150" s="34">
        <v>2023</v>
      </c>
      <c r="C150" s="38" t="s">
        <v>791</v>
      </c>
      <c r="D150" s="38" t="s">
        <v>73</v>
      </c>
      <c r="E150" s="48" t="s">
        <v>40</v>
      </c>
      <c r="F150" s="53" t="s">
        <v>28</v>
      </c>
      <c r="G150" s="91" t="s">
        <v>792</v>
      </c>
      <c r="H150" s="38" t="s">
        <v>388</v>
      </c>
      <c r="I150" s="83">
        <v>1000033076</v>
      </c>
      <c r="J150" s="38" t="s">
        <v>793</v>
      </c>
      <c r="K150" s="84">
        <v>22570000</v>
      </c>
      <c r="L150" s="86">
        <v>2</v>
      </c>
      <c r="M150" s="40">
        <v>15</v>
      </c>
      <c r="N150" s="34">
        <v>1</v>
      </c>
      <c r="O150" s="41">
        <v>11285000</v>
      </c>
      <c r="P150" s="89">
        <v>45112</v>
      </c>
      <c r="Q150" s="89">
        <v>45341</v>
      </c>
      <c r="R150" s="38">
        <v>7</v>
      </c>
      <c r="S150" s="38">
        <v>15</v>
      </c>
      <c r="T150" s="45">
        <f>+U150*100/(K150+O150)</f>
        <v>64.888887904297746</v>
      </c>
      <c r="U150" s="46">
        <v>21968133</v>
      </c>
      <c r="V150" s="46">
        <v>11886867</v>
      </c>
      <c r="W150" s="65" t="s">
        <v>794</v>
      </c>
      <c r="X150" s="48"/>
    </row>
    <row r="151" spans="1:24" ht="13.75" customHeight="1" x14ac:dyDescent="0.25">
      <c r="A151" s="38" t="s">
        <v>795</v>
      </c>
      <c r="B151" s="34">
        <v>2023</v>
      </c>
      <c r="C151" s="38" t="s">
        <v>796</v>
      </c>
      <c r="D151" s="38" t="s">
        <v>715</v>
      </c>
      <c r="E151" s="48" t="s">
        <v>40</v>
      </c>
      <c r="F151" s="53" t="s">
        <v>28</v>
      </c>
      <c r="G151" s="48" t="s">
        <v>716</v>
      </c>
      <c r="H151" s="38" t="s">
        <v>51</v>
      </c>
      <c r="I151" s="88" t="s">
        <v>797</v>
      </c>
      <c r="J151" s="38" t="s">
        <v>798</v>
      </c>
      <c r="K151" s="84">
        <v>0</v>
      </c>
      <c r="L151" s="86"/>
      <c r="M151" s="40"/>
      <c r="N151" s="34" t="s">
        <v>28</v>
      </c>
      <c r="O151" s="41">
        <v>0</v>
      </c>
      <c r="P151" s="89">
        <v>45111</v>
      </c>
      <c r="Q151" s="89">
        <v>46937</v>
      </c>
      <c r="R151" s="38">
        <v>60</v>
      </c>
      <c r="S151" s="38"/>
      <c r="T151" s="45">
        <v>0</v>
      </c>
      <c r="U151" s="46">
        <v>0</v>
      </c>
      <c r="V151" s="46">
        <v>0</v>
      </c>
      <c r="W151" s="65" t="s">
        <v>799</v>
      </c>
      <c r="X151" s="48"/>
    </row>
    <row r="152" spans="1:24" ht="13.75" customHeight="1" x14ac:dyDescent="0.25">
      <c r="A152" s="38" t="s">
        <v>800</v>
      </c>
      <c r="B152" s="34">
        <v>2023</v>
      </c>
      <c r="C152" s="38" t="s">
        <v>801</v>
      </c>
      <c r="D152" s="38" t="s">
        <v>57</v>
      </c>
      <c r="E152" s="48" t="s">
        <v>40</v>
      </c>
      <c r="F152" s="53" t="s">
        <v>28</v>
      </c>
      <c r="G152" s="48" t="s">
        <v>802</v>
      </c>
      <c r="H152" s="38" t="s">
        <v>318</v>
      </c>
      <c r="I152" s="88" t="s">
        <v>60</v>
      </c>
      <c r="J152" s="38" t="s">
        <v>61</v>
      </c>
      <c r="K152" s="84">
        <v>300000000</v>
      </c>
      <c r="L152" s="86"/>
      <c r="M152" s="40"/>
      <c r="N152" s="34" t="s">
        <v>28</v>
      </c>
      <c r="O152" s="41">
        <v>0</v>
      </c>
      <c r="P152" s="89">
        <v>45121</v>
      </c>
      <c r="Q152" s="89">
        <v>45395</v>
      </c>
      <c r="R152" s="38">
        <v>9</v>
      </c>
      <c r="S152" s="38"/>
      <c r="T152" s="45">
        <v>0</v>
      </c>
      <c r="U152" s="46">
        <v>240000000</v>
      </c>
      <c r="V152" s="46">
        <v>60000000</v>
      </c>
      <c r="W152" s="65" t="s">
        <v>803</v>
      </c>
      <c r="X152" s="48"/>
    </row>
    <row r="153" spans="1:24" ht="23.3" customHeight="1" x14ac:dyDescent="0.25">
      <c r="A153" s="38" t="s">
        <v>805</v>
      </c>
      <c r="B153" s="34">
        <v>2023</v>
      </c>
      <c r="C153" s="38" t="s">
        <v>806</v>
      </c>
      <c r="D153" s="38" t="s">
        <v>73</v>
      </c>
      <c r="E153" s="48" t="s">
        <v>40</v>
      </c>
      <c r="F153" s="53" t="s">
        <v>28</v>
      </c>
      <c r="G153" s="48" t="s">
        <v>804</v>
      </c>
      <c r="H153" s="38" t="s">
        <v>729</v>
      </c>
      <c r="I153" s="83" t="s">
        <v>807</v>
      </c>
      <c r="J153" s="88" t="s">
        <v>808</v>
      </c>
      <c r="K153" s="84">
        <v>22570000</v>
      </c>
      <c r="L153" s="86">
        <v>2</v>
      </c>
      <c r="M153" s="40">
        <v>15</v>
      </c>
      <c r="N153" s="34">
        <v>1</v>
      </c>
      <c r="O153" s="41">
        <v>11285000</v>
      </c>
      <c r="P153" s="89">
        <v>45160</v>
      </c>
      <c r="Q153" s="92">
        <v>45366</v>
      </c>
      <c r="R153" s="38">
        <v>7</v>
      </c>
      <c r="S153" s="38">
        <v>15</v>
      </c>
      <c r="T153" s="45">
        <f t="shared" ref="T153:T155" si="5">+U153*100/(K153+O153)</f>
        <v>33.777778762368925</v>
      </c>
      <c r="U153" s="46">
        <v>11435467</v>
      </c>
      <c r="V153" s="46">
        <v>18808333</v>
      </c>
      <c r="W153" s="65" t="s">
        <v>809</v>
      </c>
      <c r="X153" s="48"/>
    </row>
    <row r="154" spans="1:24" ht="13.75" customHeight="1" x14ac:dyDescent="0.25">
      <c r="A154" s="38" t="s">
        <v>810</v>
      </c>
      <c r="B154" s="34">
        <v>2023</v>
      </c>
      <c r="C154" s="38" t="s">
        <v>811</v>
      </c>
      <c r="D154" s="38" t="s">
        <v>73</v>
      </c>
      <c r="E154" s="48" t="s">
        <v>40</v>
      </c>
      <c r="F154" s="53" t="s">
        <v>28</v>
      </c>
      <c r="G154" s="48" t="s">
        <v>804</v>
      </c>
      <c r="H154" s="38" t="s">
        <v>729</v>
      </c>
      <c r="I154" s="83">
        <v>1022414421</v>
      </c>
      <c r="J154" s="38" t="s">
        <v>812</v>
      </c>
      <c r="K154" s="84">
        <v>22570000</v>
      </c>
      <c r="L154" s="86">
        <v>2</v>
      </c>
      <c r="M154" s="40">
        <v>15</v>
      </c>
      <c r="N154" s="34">
        <v>1</v>
      </c>
      <c r="O154" s="41">
        <v>1285000</v>
      </c>
      <c r="P154" s="89">
        <v>45119</v>
      </c>
      <c r="Q154" s="89">
        <v>45348</v>
      </c>
      <c r="R154" s="38">
        <v>7</v>
      </c>
      <c r="S154" s="38">
        <v>15</v>
      </c>
      <c r="T154" s="45">
        <f t="shared" si="5"/>
        <v>87.674982184028508</v>
      </c>
      <c r="U154" s="46">
        <v>20914867</v>
      </c>
      <c r="V154" s="46">
        <v>12940133</v>
      </c>
      <c r="W154" s="65" t="s">
        <v>813</v>
      </c>
      <c r="X154" s="48"/>
    </row>
    <row r="155" spans="1:24" ht="13.75" customHeight="1" x14ac:dyDescent="0.25">
      <c r="A155" s="38" t="s">
        <v>814</v>
      </c>
      <c r="B155" s="34">
        <v>2023</v>
      </c>
      <c r="C155" s="38" t="s">
        <v>815</v>
      </c>
      <c r="D155" s="38" t="s">
        <v>85</v>
      </c>
      <c r="E155" s="48" t="s">
        <v>40</v>
      </c>
      <c r="F155" s="53" t="s">
        <v>28</v>
      </c>
      <c r="G155" s="91" t="s">
        <v>816</v>
      </c>
      <c r="H155" s="38" t="s">
        <v>729</v>
      </c>
      <c r="I155" s="83">
        <v>1015477857</v>
      </c>
      <c r="J155" s="38" t="s">
        <v>817</v>
      </c>
      <c r="K155" s="84">
        <v>17500000</v>
      </c>
      <c r="L155" s="86">
        <v>2</v>
      </c>
      <c r="M155" s="40">
        <v>15</v>
      </c>
      <c r="N155" s="34">
        <v>1</v>
      </c>
      <c r="O155" s="41">
        <v>8750000</v>
      </c>
      <c r="P155" s="89">
        <v>45111</v>
      </c>
      <c r="Q155" s="89">
        <v>45340</v>
      </c>
      <c r="R155" s="38">
        <v>7</v>
      </c>
      <c r="S155" s="38">
        <v>15</v>
      </c>
      <c r="T155" s="45">
        <f t="shared" si="5"/>
        <v>65.333333333333329</v>
      </c>
      <c r="U155" s="46">
        <v>17150000</v>
      </c>
      <c r="V155" s="46">
        <v>9100000</v>
      </c>
      <c r="W155" s="65" t="s">
        <v>818</v>
      </c>
      <c r="X155" s="48"/>
    </row>
    <row r="156" spans="1:24" ht="13.75" customHeight="1" x14ac:dyDescent="0.25">
      <c r="A156" s="38" t="s">
        <v>819</v>
      </c>
      <c r="B156" s="34">
        <v>2023</v>
      </c>
      <c r="C156" s="38" t="s">
        <v>820</v>
      </c>
      <c r="D156" s="38" t="s">
        <v>715</v>
      </c>
      <c r="E156" s="48" t="s">
        <v>40</v>
      </c>
      <c r="F156" s="53" t="s">
        <v>28</v>
      </c>
      <c r="G156" s="48" t="s">
        <v>716</v>
      </c>
      <c r="H156" s="38" t="s">
        <v>51</v>
      </c>
      <c r="I156" s="88" t="s">
        <v>821</v>
      </c>
      <c r="J156" s="38" t="s">
        <v>822</v>
      </c>
      <c r="K156" s="84">
        <v>0</v>
      </c>
      <c r="L156" s="86"/>
      <c r="M156" s="40"/>
      <c r="N156" s="34" t="s">
        <v>28</v>
      </c>
      <c r="O156" s="41">
        <v>0</v>
      </c>
      <c r="P156" s="89">
        <v>45111</v>
      </c>
      <c r="Q156" s="89">
        <v>46937</v>
      </c>
      <c r="R156" s="38">
        <v>60</v>
      </c>
      <c r="S156" s="38"/>
      <c r="T156" s="45">
        <v>0</v>
      </c>
      <c r="U156" s="46">
        <v>0</v>
      </c>
      <c r="V156" s="46">
        <v>0</v>
      </c>
      <c r="W156" s="65" t="s">
        <v>823</v>
      </c>
      <c r="X156" s="48"/>
    </row>
    <row r="157" spans="1:24" ht="13.75" customHeight="1" x14ac:dyDescent="0.25">
      <c r="A157" s="38" t="s">
        <v>824</v>
      </c>
      <c r="B157" s="34">
        <v>2023</v>
      </c>
      <c r="C157" s="38" t="s">
        <v>825</v>
      </c>
      <c r="D157" s="38" t="s">
        <v>826</v>
      </c>
      <c r="E157" s="48" t="s">
        <v>40</v>
      </c>
      <c r="F157" s="53" t="s">
        <v>28</v>
      </c>
      <c r="G157" s="48" t="s">
        <v>827</v>
      </c>
      <c r="H157" s="38" t="s">
        <v>828</v>
      </c>
      <c r="I157" s="88" t="s">
        <v>829</v>
      </c>
      <c r="J157" s="38" t="s">
        <v>830</v>
      </c>
      <c r="K157" s="84">
        <v>54664713</v>
      </c>
      <c r="L157" s="86"/>
      <c r="M157" s="40"/>
      <c r="N157" s="34" t="s">
        <v>28</v>
      </c>
      <c r="O157" s="41">
        <v>0</v>
      </c>
      <c r="P157" s="89">
        <v>45114</v>
      </c>
      <c r="Q157" s="89">
        <v>45357</v>
      </c>
      <c r="R157" s="38">
        <v>8</v>
      </c>
      <c r="S157" s="38"/>
      <c r="T157" s="45">
        <f>+U157*100/(K157+O157)</f>
        <v>45.504817705710813</v>
      </c>
      <c r="U157" s="46">
        <v>24875078</v>
      </c>
      <c r="V157" s="46">
        <v>29789635</v>
      </c>
      <c r="W157" s="65" t="s">
        <v>831</v>
      </c>
      <c r="X157" s="48"/>
    </row>
    <row r="158" spans="1:24" ht="13.75" customHeight="1" x14ac:dyDescent="0.25">
      <c r="A158" s="38" t="s">
        <v>832</v>
      </c>
      <c r="B158" s="34">
        <v>2023</v>
      </c>
      <c r="C158" s="93" t="s">
        <v>833</v>
      </c>
      <c r="D158" s="94" t="s">
        <v>715</v>
      </c>
      <c r="E158" s="48" t="s">
        <v>40</v>
      </c>
      <c r="F158" s="53" t="s">
        <v>28</v>
      </c>
      <c r="G158" s="48" t="s">
        <v>716</v>
      </c>
      <c r="H158" s="38" t="s">
        <v>51</v>
      </c>
      <c r="I158" s="88" t="s">
        <v>834</v>
      </c>
      <c r="J158" s="38" t="s">
        <v>835</v>
      </c>
      <c r="K158" s="84">
        <v>0</v>
      </c>
      <c r="L158" s="86"/>
      <c r="M158" s="40"/>
      <c r="N158" s="34" t="s">
        <v>28</v>
      </c>
      <c r="O158" s="41">
        <v>0</v>
      </c>
      <c r="P158" s="89">
        <v>45246</v>
      </c>
      <c r="Q158" s="89">
        <v>47072</v>
      </c>
      <c r="R158" s="38">
        <v>60</v>
      </c>
      <c r="S158" s="38"/>
      <c r="T158" s="45">
        <v>0</v>
      </c>
      <c r="U158" s="46">
        <v>0</v>
      </c>
      <c r="V158" s="46">
        <v>0</v>
      </c>
      <c r="W158" s="65" t="s">
        <v>836</v>
      </c>
      <c r="X158" s="48"/>
    </row>
    <row r="159" spans="1:24" ht="13.75" customHeight="1" x14ac:dyDescent="0.25">
      <c r="A159" s="38" t="s">
        <v>837</v>
      </c>
      <c r="B159" s="34">
        <v>2023</v>
      </c>
      <c r="C159" s="38" t="s">
        <v>838</v>
      </c>
      <c r="D159" s="38" t="s">
        <v>85</v>
      </c>
      <c r="E159" s="48" t="s">
        <v>40</v>
      </c>
      <c r="F159" s="53" t="s">
        <v>28</v>
      </c>
      <c r="G159" s="48" t="s">
        <v>566</v>
      </c>
      <c r="H159" s="38" t="s">
        <v>729</v>
      </c>
      <c r="I159" s="83">
        <v>1022929413</v>
      </c>
      <c r="J159" s="38" t="s">
        <v>839</v>
      </c>
      <c r="K159" s="84">
        <v>9085000</v>
      </c>
      <c r="L159" s="86">
        <v>2</v>
      </c>
      <c r="M159" s="40">
        <v>15</v>
      </c>
      <c r="N159" s="34">
        <v>1</v>
      </c>
      <c r="O159" s="41">
        <v>4542500</v>
      </c>
      <c r="P159" s="89">
        <v>45111</v>
      </c>
      <c r="Q159" s="89">
        <v>45340</v>
      </c>
      <c r="R159" s="38">
        <v>7</v>
      </c>
      <c r="S159" s="38">
        <v>15</v>
      </c>
      <c r="T159" s="45">
        <f t="shared" ref="T159:T184" si="6">+U159*100/(K159+O159)</f>
        <v>65.333333333333329</v>
      </c>
      <c r="U159" s="46">
        <v>8903300</v>
      </c>
      <c r="V159" s="46">
        <v>6541200</v>
      </c>
      <c r="W159" s="65" t="s">
        <v>840</v>
      </c>
      <c r="X159" s="48"/>
    </row>
    <row r="160" spans="1:24" ht="13.75" customHeight="1" x14ac:dyDescent="0.25">
      <c r="A160" s="38" t="s">
        <v>841</v>
      </c>
      <c r="B160" s="34">
        <v>2023</v>
      </c>
      <c r="C160" s="38" t="s">
        <v>842</v>
      </c>
      <c r="D160" s="38" t="s">
        <v>73</v>
      </c>
      <c r="E160" s="48" t="s">
        <v>40</v>
      </c>
      <c r="F160" s="53" t="s">
        <v>28</v>
      </c>
      <c r="G160" s="91" t="s">
        <v>843</v>
      </c>
      <c r="H160" s="38" t="s">
        <v>729</v>
      </c>
      <c r="I160" s="83">
        <v>53052810</v>
      </c>
      <c r="J160" s="38" t="s">
        <v>844</v>
      </c>
      <c r="K160" s="84">
        <v>22570000</v>
      </c>
      <c r="L160" s="86">
        <v>2</v>
      </c>
      <c r="M160" s="40">
        <v>15</v>
      </c>
      <c r="N160" s="34">
        <v>1</v>
      </c>
      <c r="O160" s="41">
        <v>11285000</v>
      </c>
      <c r="P160" s="89">
        <v>45111</v>
      </c>
      <c r="Q160" s="89">
        <v>45340</v>
      </c>
      <c r="R160" s="38">
        <v>7</v>
      </c>
      <c r="S160" s="38">
        <v>15</v>
      </c>
      <c r="T160" s="45">
        <f t="shared" si="6"/>
        <v>65.333333333333329</v>
      </c>
      <c r="U160" s="46">
        <v>22118600</v>
      </c>
      <c r="V160" s="46">
        <v>16250400</v>
      </c>
      <c r="W160" s="65" t="s">
        <v>845</v>
      </c>
      <c r="X160" s="48"/>
    </row>
    <row r="161" spans="1:24" ht="13.75" customHeight="1" x14ac:dyDescent="0.25">
      <c r="A161" s="38" t="s">
        <v>846</v>
      </c>
      <c r="B161" s="34">
        <v>2023</v>
      </c>
      <c r="C161" s="38" t="s">
        <v>847</v>
      </c>
      <c r="D161" s="38" t="s">
        <v>85</v>
      </c>
      <c r="E161" s="48" t="s">
        <v>40</v>
      </c>
      <c r="F161" s="53" t="s">
        <v>28</v>
      </c>
      <c r="G161" s="91" t="s">
        <v>848</v>
      </c>
      <c r="H161" s="38" t="s">
        <v>729</v>
      </c>
      <c r="I161" s="83">
        <v>80184962</v>
      </c>
      <c r="J161" s="38" t="s">
        <v>849</v>
      </c>
      <c r="K161" s="84">
        <v>9085000</v>
      </c>
      <c r="L161" s="86">
        <v>2</v>
      </c>
      <c r="M161" s="40">
        <v>15</v>
      </c>
      <c r="N161" s="34">
        <v>1</v>
      </c>
      <c r="O161" s="41">
        <v>4542500</v>
      </c>
      <c r="P161" s="89">
        <v>45112</v>
      </c>
      <c r="Q161" s="89">
        <v>45341</v>
      </c>
      <c r="R161" s="38">
        <v>7</v>
      </c>
      <c r="S161" s="38">
        <v>15</v>
      </c>
      <c r="T161" s="45">
        <f t="shared" si="6"/>
        <v>64.888886442854528</v>
      </c>
      <c r="U161" s="46">
        <v>8842733</v>
      </c>
      <c r="V161" s="46">
        <v>6601767</v>
      </c>
      <c r="W161" s="65" t="s">
        <v>850</v>
      </c>
      <c r="X161" s="48"/>
    </row>
    <row r="162" spans="1:24" ht="13.75" customHeight="1" x14ac:dyDescent="0.25">
      <c r="A162" s="38" t="s">
        <v>851</v>
      </c>
      <c r="B162" s="34">
        <v>2023</v>
      </c>
      <c r="C162" s="38" t="s">
        <v>852</v>
      </c>
      <c r="D162" s="38" t="s">
        <v>73</v>
      </c>
      <c r="E162" s="48" t="s">
        <v>40</v>
      </c>
      <c r="F162" s="53" t="s">
        <v>28</v>
      </c>
      <c r="G162" s="91" t="s">
        <v>853</v>
      </c>
      <c r="H162" s="38" t="s">
        <v>729</v>
      </c>
      <c r="I162" s="83">
        <v>1030614596</v>
      </c>
      <c r="J162" s="38" t="s">
        <v>854</v>
      </c>
      <c r="K162" s="84">
        <v>22570000</v>
      </c>
      <c r="L162" s="86">
        <v>2</v>
      </c>
      <c r="M162" s="40">
        <v>15</v>
      </c>
      <c r="N162" s="34">
        <v>1</v>
      </c>
      <c r="O162" s="41">
        <v>11285000</v>
      </c>
      <c r="P162" s="89">
        <v>45112</v>
      </c>
      <c r="Q162" s="89">
        <v>45341</v>
      </c>
      <c r="R162" s="38">
        <v>7</v>
      </c>
      <c r="S162" s="38">
        <v>15</v>
      </c>
      <c r="T162" s="45">
        <f t="shared" si="6"/>
        <v>64.888887904297746</v>
      </c>
      <c r="U162" s="46">
        <v>21968133</v>
      </c>
      <c r="V162" s="46">
        <v>16400867</v>
      </c>
      <c r="W162" s="65" t="s">
        <v>855</v>
      </c>
      <c r="X162" s="48"/>
    </row>
    <row r="163" spans="1:24" ht="13.75" customHeight="1" x14ac:dyDescent="0.25">
      <c r="A163" s="38" t="s">
        <v>856</v>
      </c>
      <c r="B163" s="34">
        <v>2023</v>
      </c>
      <c r="C163" s="38" t="s">
        <v>857</v>
      </c>
      <c r="D163" s="38" t="s">
        <v>73</v>
      </c>
      <c r="E163" s="48" t="s">
        <v>40</v>
      </c>
      <c r="F163" s="53" t="s">
        <v>28</v>
      </c>
      <c r="G163" s="91" t="s">
        <v>858</v>
      </c>
      <c r="H163" s="38" t="s">
        <v>729</v>
      </c>
      <c r="I163" s="83">
        <v>1024536625</v>
      </c>
      <c r="J163" s="38" t="s">
        <v>859</v>
      </c>
      <c r="K163" s="84">
        <v>23755000</v>
      </c>
      <c r="L163" s="86">
        <v>2</v>
      </c>
      <c r="M163" s="40">
        <v>15</v>
      </c>
      <c r="N163" s="34">
        <v>1</v>
      </c>
      <c r="O163" s="41">
        <v>11877500</v>
      </c>
      <c r="P163" s="89">
        <v>45117</v>
      </c>
      <c r="Q163" s="89">
        <v>45346</v>
      </c>
      <c r="R163" s="38">
        <v>7</v>
      </c>
      <c r="S163" s="38">
        <v>15</v>
      </c>
      <c r="T163" s="45">
        <f t="shared" si="6"/>
        <v>62.666666666666664</v>
      </c>
      <c r="U163" s="46">
        <v>22329700</v>
      </c>
      <c r="V163" s="46">
        <v>18053800</v>
      </c>
      <c r="W163" s="65" t="s">
        <v>860</v>
      </c>
      <c r="X163" s="48"/>
    </row>
    <row r="164" spans="1:24" ht="13.75" customHeight="1" x14ac:dyDescent="0.25">
      <c r="A164" s="38" t="s">
        <v>861</v>
      </c>
      <c r="B164" s="34">
        <v>2023</v>
      </c>
      <c r="C164" s="38" t="s">
        <v>862</v>
      </c>
      <c r="D164" s="38" t="s">
        <v>73</v>
      </c>
      <c r="E164" s="48" t="s">
        <v>40</v>
      </c>
      <c r="F164" s="53" t="s">
        <v>28</v>
      </c>
      <c r="G164" s="91" t="s">
        <v>863</v>
      </c>
      <c r="H164" s="38" t="s">
        <v>729</v>
      </c>
      <c r="I164" s="83">
        <v>57429343</v>
      </c>
      <c r="J164" s="38" t="s">
        <v>864</v>
      </c>
      <c r="K164" s="84">
        <v>22570000</v>
      </c>
      <c r="L164" s="86">
        <v>2</v>
      </c>
      <c r="M164" s="40">
        <v>15</v>
      </c>
      <c r="N164" s="34">
        <v>1</v>
      </c>
      <c r="O164" s="41">
        <v>11285000</v>
      </c>
      <c r="P164" s="89">
        <v>45117</v>
      </c>
      <c r="Q164" s="89">
        <v>45346</v>
      </c>
      <c r="R164" s="38">
        <v>7</v>
      </c>
      <c r="S164" s="38">
        <v>15</v>
      </c>
      <c r="T164" s="45">
        <f t="shared" si="6"/>
        <v>62.666666666666664</v>
      </c>
      <c r="U164" s="46">
        <v>21215800</v>
      </c>
      <c r="V164" s="46">
        <v>17153200</v>
      </c>
      <c r="W164" s="65" t="s">
        <v>865</v>
      </c>
      <c r="X164" s="48"/>
    </row>
    <row r="165" spans="1:24" ht="13.75" customHeight="1" x14ac:dyDescent="0.25">
      <c r="A165" s="38" t="s">
        <v>866</v>
      </c>
      <c r="B165" s="34">
        <v>2023</v>
      </c>
      <c r="C165" s="38" t="s">
        <v>867</v>
      </c>
      <c r="D165" s="38" t="s">
        <v>85</v>
      </c>
      <c r="E165" s="48" t="s">
        <v>40</v>
      </c>
      <c r="F165" s="53" t="s">
        <v>28</v>
      </c>
      <c r="G165" s="91" t="s">
        <v>868</v>
      </c>
      <c r="H165" s="38" t="s">
        <v>729</v>
      </c>
      <c r="I165" s="83">
        <v>52019378</v>
      </c>
      <c r="J165" s="38" t="s">
        <v>869</v>
      </c>
      <c r="K165" s="84">
        <v>9085000</v>
      </c>
      <c r="L165" s="86">
        <v>2</v>
      </c>
      <c r="M165" s="40">
        <v>15</v>
      </c>
      <c r="N165" s="34">
        <v>1</v>
      </c>
      <c r="O165" s="41">
        <v>4542500</v>
      </c>
      <c r="P165" s="89">
        <v>45111</v>
      </c>
      <c r="Q165" s="89">
        <v>45340</v>
      </c>
      <c r="R165" s="38">
        <v>7</v>
      </c>
      <c r="S165" s="38">
        <v>15</v>
      </c>
      <c r="T165" s="45">
        <f t="shared" si="6"/>
        <v>65.333333333333329</v>
      </c>
      <c r="U165" s="46">
        <v>8903300</v>
      </c>
      <c r="V165" s="46">
        <v>6541200</v>
      </c>
      <c r="W165" s="65" t="s">
        <v>845</v>
      </c>
      <c r="X165" s="48"/>
    </row>
    <row r="166" spans="1:24" ht="13.75" customHeight="1" x14ac:dyDescent="0.25">
      <c r="A166" s="38" t="s">
        <v>870</v>
      </c>
      <c r="B166" s="34">
        <v>2023</v>
      </c>
      <c r="C166" s="38" t="s">
        <v>871</v>
      </c>
      <c r="D166" s="38" t="s">
        <v>39</v>
      </c>
      <c r="E166" s="48" t="s">
        <v>40</v>
      </c>
      <c r="F166" s="53" t="s">
        <v>28</v>
      </c>
      <c r="G166" s="48" t="s">
        <v>872</v>
      </c>
      <c r="H166" s="38" t="s">
        <v>285</v>
      </c>
      <c r="I166" s="88" t="s">
        <v>31</v>
      </c>
      <c r="J166" s="38" t="s">
        <v>873</v>
      </c>
      <c r="K166" s="84">
        <v>205000000</v>
      </c>
      <c r="L166" s="86"/>
      <c r="M166" s="40"/>
      <c r="N166" s="34" t="s">
        <v>28</v>
      </c>
      <c r="O166" s="41">
        <v>0</v>
      </c>
      <c r="P166" s="89">
        <v>45105</v>
      </c>
      <c r="Q166" s="89">
        <v>45378</v>
      </c>
      <c r="R166" s="38">
        <v>9</v>
      </c>
      <c r="S166" s="38"/>
      <c r="T166" s="45">
        <f t="shared" si="6"/>
        <v>100</v>
      </c>
      <c r="U166" s="46">
        <v>205000000</v>
      </c>
      <c r="V166" s="46">
        <v>205000000</v>
      </c>
      <c r="W166" s="65" t="s">
        <v>874</v>
      </c>
      <c r="X166" s="48"/>
    </row>
    <row r="167" spans="1:24" ht="13.75" customHeight="1" x14ac:dyDescent="0.25">
      <c r="A167" s="38" t="s">
        <v>875</v>
      </c>
      <c r="B167" s="34">
        <v>2023</v>
      </c>
      <c r="C167" s="38" t="s">
        <v>876</v>
      </c>
      <c r="D167" s="38" t="s">
        <v>826</v>
      </c>
      <c r="E167" s="48" t="s">
        <v>40</v>
      </c>
      <c r="F167" s="53" t="s">
        <v>28</v>
      </c>
      <c r="G167" s="48" t="s">
        <v>877</v>
      </c>
      <c r="H167" s="38" t="s">
        <v>203</v>
      </c>
      <c r="I167" s="88" t="s">
        <v>878</v>
      </c>
      <c r="J167" s="38" t="s">
        <v>879</v>
      </c>
      <c r="K167" s="84">
        <v>200000000</v>
      </c>
      <c r="L167" s="86"/>
      <c r="M167" s="40"/>
      <c r="N167" s="34" t="s">
        <v>28</v>
      </c>
      <c r="O167" s="41">
        <v>0</v>
      </c>
      <c r="P167" s="89">
        <v>45117</v>
      </c>
      <c r="Q167" s="89">
        <v>45361</v>
      </c>
      <c r="R167" s="38">
        <v>8</v>
      </c>
      <c r="S167" s="38"/>
      <c r="T167" s="45">
        <f t="shared" si="6"/>
        <v>90</v>
      </c>
      <c r="U167" s="46">
        <v>180000000</v>
      </c>
      <c r="V167" s="46">
        <v>20000000</v>
      </c>
      <c r="W167" s="65" t="s">
        <v>880</v>
      </c>
      <c r="X167" s="48"/>
    </row>
    <row r="168" spans="1:24" ht="13.75" customHeight="1" x14ac:dyDescent="0.25">
      <c r="A168" s="38" t="s">
        <v>881</v>
      </c>
      <c r="B168" s="34">
        <v>2023</v>
      </c>
      <c r="C168" s="38" t="s">
        <v>882</v>
      </c>
      <c r="D168" s="38" t="s">
        <v>651</v>
      </c>
      <c r="E168" s="48" t="s">
        <v>35</v>
      </c>
      <c r="F168" s="53" t="s">
        <v>28</v>
      </c>
      <c r="G168" s="48" t="s">
        <v>883</v>
      </c>
      <c r="H168" s="88" t="s">
        <v>884</v>
      </c>
      <c r="I168" s="88" t="s">
        <v>885</v>
      </c>
      <c r="J168" s="38" t="s">
        <v>886</v>
      </c>
      <c r="K168" s="84">
        <v>22600000</v>
      </c>
      <c r="L168" s="86"/>
      <c r="M168" s="40"/>
      <c r="N168" s="34" t="s">
        <v>28</v>
      </c>
      <c r="O168" s="41">
        <v>0</v>
      </c>
      <c r="P168" s="89">
        <v>45117</v>
      </c>
      <c r="Q168" s="89">
        <v>45391</v>
      </c>
      <c r="R168" s="38">
        <v>9</v>
      </c>
      <c r="S168" s="38"/>
      <c r="T168" s="45">
        <f t="shared" si="6"/>
        <v>51.243553097345135</v>
      </c>
      <c r="U168" s="46">
        <v>11581043</v>
      </c>
      <c r="V168" s="46">
        <v>11018957</v>
      </c>
      <c r="W168" s="65" t="s">
        <v>887</v>
      </c>
      <c r="X168" s="48"/>
    </row>
    <row r="169" spans="1:24" ht="13.75" customHeight="1" x14ac:dyDescent="0.25">
      <c r="A169" s="38" t="s">
        <v>888</v>
      </c>
      <c r="B169" s="34">
        <v>2023</v>
      </c>
      <c r="C169" s="38" t="s">
        <v>889</v>
      </c>
      <c r="D169" s="38" t="s">
        <v>48</v>
      </c>
      <c r="E169" s="48" t="s">
        <v>708</v>
      </c>
      <c r="F169" s="53" t="s">
        <v>28</v>
      </c>
      <c r="G169" s="91" t="s">
        <v>890</v>
      </c>
      <c r="H169" s="38" t="s">
        <v>891</v>
      </c>
      <c r="I169" s="38" t="s">
        <v>892</v>
      </c>
      <c r="J169" s="38" t="s">
        <v>893</v>
      </c>
      <c r="K169" s="84">
        <v>8455999</v>
      </c>
      <c r="L169" s="40"/>
      <c r="M169" s="40"/>
      <c r="N169" s="34" t="s">
        <v>28</v>
      </c>
      <c r="O169" s="41">
        <v>0</v>
      </c>
      <c r="P169" s="89">
        <v>45135</v>
      </c>
      <c r="Q169" s="89">
        <v>45500</v>
      </c>
      <c r="R169" s="38">
        <v>12</v>
      </c>
      <c r="S169" s="38"/>
      <c r="T169" s="45">
        <f t="shared" si="6"/>
        <v>100</v>
      </c>
      <c r="U169" s="46">
        <v>8455999</v>
      </c>
      <c r="V169" s="46">
        <v>0</v>
      </c>
      <c r="W169" s="65" t="s">
        <v>894</v>
      </c>
      <c r="X169" s="48"/>
    </row>
    <row r="170" spans="1:24" ht="13.75" customHeight="1" x14ac:dyDescent="0.25">
      <c r="A170" s="34" t="s">
        <v>895</v>
      </c>
      <c r="B170" s="34">
        <v>2023</v>
      </c>
      <c r="C170" s="34" t="s">
        <v>896</v>
      </c>
      <c r="D170" s="35" t="s">
        <v>63</v>
      </c>
      <c r="E170" s="35" t="s">
        <v>897</v>
      </c>
      <c r="F170" s="37" t="s">
        <v>28</v>
      </c>
      <c r="G170" s="35" t="s">
        <v>898</v>
      </c>
      <c r="H170" s="88" t="s">
        <v>244</v>
      </c>
      <c r="I170" s="35" t="s">
        <v>899</v>
      </c>
      <c r="J170" s="35" t="s">
        <v>900</v>
      </c>
      <c r="K170" s="39">
        <v>334896647</v>
      </c>
      <c r="L170" s="40"/>
      <c r="M170" s="40"/>
      <c r="N170" s="34" t="s">
        <v>28</v>
      </c>
      <c r="O170" s="41">
        <v>0</v>
      </c>
      <c r="P170" s="43">
        <v>45146</v>
      </c>
      <c r="Q170" s="43">
        <v>45298</v>
      </c>
      <c r="R170" s="34">
        <v>5</v>
      </c>
      <c r="S170" s="38"/>
      <c r="T170" s="45">
        <f t="shared" si="6"/>
        <v>87.39690069217086</v>
      </c>
      <c r="U170" s="46">
        <v>292689290</v>
      </c>
      <c r="V170" s="46">
        <v>214177985</v>
      </c>
      <c r="W170" s="65" t="s">
        <v>901</v>
      </c>
      <c r="X170" s="48"/>
    </row>
    <row r="171" spans="1:24" ht="13.75" customHeight="1" x14ac:dyDescent="0.25">
      <c r="A171" s="34" t="s">
        <v>902</v>
      </c>
      <c r="B171" s="34">
        <v>2023</v>
      </c>
      <c r="C171" s="34" t="s">
        <v>903</v>
      </c>
      <c r="D171" s="35" t="s">
        <v>63</v>
      </c>
      <c r="E171" s="35" t="s">
        <v>708</v>
      </c>
      <c r="F171" s="37" t="s">
        <v>28</v>
      </c>
      <c r="G171" s="35" t="s">
        <v>904</v>
      </c>
      <c r="H171" s="88" t="s">
        <v>905</v>
      </c>
      <c r="I171" s="35" t="s">
        <v>906</v>
      </c>
      <c r="J171" s="35" t="s">
        <v>907</v>
      </c>
      <c r="K171" s="39">
        <v>22144496</v>
      </c>
      <c r="L171" s="40"/>
      <c r="M171" s="40"/>
      <c r="N171" s="34" t="s">
        <v>28</v>
      </c>
      <c r="O171" s="41">
        <v>0</v>
      </c>
      <c r="P171" s="43">
        <v>45167</v>
      </c>
      <c r="Q171" s="43">
        <v>45350</v>
      </c>
      <c r="R171" s="34">
        <v>6</v>
      </c>
      <c r="S171" s="38"/>
      <c r="T171" s="45">
        <f t="shared" si="6"/>
        <v>34.655139588636381</v>
      </c>
      <c r="U171" s="46">
        <v>7674206</v>
      </c>
      <c r="V171" s="46">
        <v>22144496</v>
      </c>
      <c r="W171" s="65" t="s">
        <v>908</v>
      </c>
      <c r="X171" s="48"/>
    </row>
    <row r="172" spans="1:24" ht="13.75" customHeight="1" x14ac:dyDescent="0.25">
      <c r="A172" s="34" t="s">
        <v>909</v>
      </c>
      <c r="B172" s="34">
        <v>2023</v>
      </c>
      <c r="C172" s="34" t="s">
        <v>910</v>
      </c>
      <c r="D172" s="35" t="s">
        <v>63</v>
      </c>
      <c r="E172" s="35" t="s">
        <v>897</v>
      </c>
      <c r="F172" s="37" t="s">
        <v>28</v>
      </c>
      <c r="G172" s="35" t="s">
        <v>911</v>
      </c>
      <c r="H172" s="88" t="s">
        <v>500</v>
      </c>
      <c r="I172" s="35" t="s">
        <v>912</v>
      </c>
      <c r="J172" s="35" t="s">
        <v>913</v>
      </c>
      <c r="K172" s="39">
        <v>298927977</v>
      </c>
      <c r="L172" s="40"/>
      <c r="M172" s="40"/>
      <c r="N172" s="34" t="s">
        <v>28</v>
      </c>
      <c r="O172" s="41">
        <v>0</v>
      </c>
      <c r="P172" s="43">
        <v>45181</v>
      </c>
      <c r="Q172" s="43">
        <v>45333</v>
      </c>
      <c r="R172" s="34">
        <v>5</v>
      </c>
      <c r="S172" s="38"/>
      <c r="T172" s="45">
        <f t="shared" si="6"/>
        <v>54.065528968538132</v>
      </c>
      <c r="U172" s="46">
        <v>161616992</v>
      </c>
      <c r="V172" s="46">
        <v>202958263</v>
      </c>
      <c r="W172" s="65" t="s">
        <v>914</v>
      </c>
      <c r="X172" s="48"/>
    </row>
    <row r="173" spans="1:24" ht="13.75" customHeight="1" x14ac:dyDescent="0.25">
      <c r="A173" s="34" t="s">
        <v>915</v>
      </c>
      <c r="B173" s="34">
        <v>2023</v>
      </c>
      <c r="C173" s="34" t="s">
        <v>916</v>
      </c>
      <c r="D173" s="35" t="s">
        <v>63</v>
      </c>
      <c r="E173" s="35" t="s">
        <v>708</v>
      </c>
      <c r="F173" s="37" t="s">
        <v>28</v>
      </c>
      <c r="G173" s="35" t="s">
        <v>917</v>
      </c>
      <c r="H173" s="88" t="s">
        <v>918</v>
      </c>
      <c r="I173" s="35" t="s">
        <v>919</v>
      </c>
      <c r="J173" s="35" t="s">
        <v>920</v>
      </c>
      <c r="K173" s="39">
        <v>26000000</v>
      </c>
      <c r="L173" s="40"/>
      <c r="M173" s="40"/>
      <c r="N173" s="34" t="s">
        <v>28</v>
      </c>
      <c r="O173" s="41">
        <v>0</v>
      </c>
      <c r="P173" s="43">
        <v>45183</v>
      </c>
      <c r="Q173" s="43">
        <v>45395</v>
      </c>
      <c r="R173" s="34">
        <v>7</v>
      </c>
      <c r="S173" s="38"/>
      <c r="T173" s="45">
        <f t="shared" si="6"/>
        <v>7.672538461538462</v>
      </c>
      <c r="U173" s="46">
        <v>1994860</v>
      </c>
      <c r="V173" s="46">
        <v>24005140</v>
      </c>
      <c r="W173" s="65" t="s">
        <v>921</v>
      </c>
      <c r="X173" s="48"/>
    </row>
    <row r="174" spans="1:24" ht="13.75" customHeight="1" x14ac:dyDescent="0.25">
      <c r="A174" s="34" t="s">
        <v>922</v>
      </c>
      <c r="B174" s="34">
        <v>2023</v>
      </c>
      <c r="C174" s="34" t="s">
        <v>923</v>
      </c>
      <c r="D174" s="35" t="s">
        <v>63</v>
      </c>
      <c r="E174" s="35" t="s">
        <v>548</v>
      </c>
      <c r="F174" s="37" t="s">
        <v>28</v>
      </c>
      <c r="G174" s="35" t="s">
        <v>924</v>
      </c>
      <c r="H174" s="88" t="s">
        <v>407</v>
      </c>
      <c r="I174" s="35" t="s">
        <v>925</v>
      </c>
      <c r="J174" s="35" t="s">
        <v>926</v>
      </c>
      <c r="K174" s="39">
        <v>262000000</v>
      </c>
      <c r="L174" s="40"/>
      <c r="M174" s="40"/>
      <c r="N174" s="34" t="s">
        <v>28</v>
      </c>
      <c r="O174" s="41">
        <v>0</v>
      </c>
      <c r="P174" s="43">
        <v>45188</v>
      </c>
      <c r="Q174" s="43">
        <v>45340</v>
      </c>
      <c r="R174" s="34">
        <v>5</v>
      </c>
      <c r="S174" s="38"/>
      <c r="T174" s="45">
        <f t="shared" si="6"/>
        <v>18.538837786259542</v>
      </c>
      <c r="U174" s="46">
        <v>48571755</v>
      </c>
      <c r="V174" s="46">
        <v>213428245</v>
      </c>
      <c r="W174" s="65" t="s">
        <v>927</v>
      </c>
      <c r="X174" s="48"/>
    </row>
    <row r="175" spans="1:24" ht="13.75" customHeight="1" x14ac:dyDescent="0.25">
      <c r="A175" s="34" t="s">
        <v>928</v>
      </c>
      <c r="B175" s="34">
        <v>2023</v>
      </c>
      <c r="C175" s="34" t="s">
        <v>929</v>
      </c>
      <c r="D175" s="94" t="s">
        <v>34</v>
      </c>
      <c r="E175" s="35" t="s">
        <v>35</v>
      </c>
      <c r="F175" s="37" t="s">
        <v>28</v>
      </c>
      <c r="G175" s="35" t="s">
        <v>930</v>
      </c>
      <c r="H175" s="88" t="s">
        <v>36</v>
      </c>
      <c r="I175" s="35" t="s">
        <v>931</v>
      </c>
      <c r="J175" s="35" t="s">
        <v>932</v>
      </c>
      <c r="K175" s="39">
        <v>5799789</v>
      </c>
      <c r="L175" s="40"/>
      <c r="M175" s="40"/>
      <c r="N175" s="34" t="s">
        <v>28</v>
      </c>
      <c r="O175" s="41">
        <v>0</v>
      </c>
      <c r="P175" s="43">
        <v>45190</v>
      </c>
      <c r="Q175" s="43">
        <v>45368</v>
      </c>
      <c r="R175" s="34">
        <v>6</v>
      </c>
      <c r="S175" s="38"/>
      <c r="T175" s="45">
        <f t="shared" si="6"/>
        <v>33.333316091326772</v>
      </c>
      <c r="U175" s="46">
        <v>1933262</v>
      </c>
      <c r="V175" s="46">
        <v>3866527</v>
      </c>
      <c r="W175" s="65" t="s">
        <v>933</v>
      </c>
      <c r="X175" s="48"/>
    </row>
    <row r="176" spans="1:24" ht="13.75" customHeight="1" x14ac:dyDescent="0.25">
      <c r="A176" s="34" t="s">
        <v>934</v>
      </c>
      <c r="B176" s="34">
        <v>2023</v>
      </c>
      <c r="C176" s="34" t="s">
        <v>935</v>
      </c>
      <c r="D176" s="94" t="s">
        <v>936</v>
      </c>
      <c r="E176" s="35" t="s">
        <v>757</v>
      </c>
      <c r="F176" s="37" t="s">
        <v>28</v>
      </c>
      <c r="G176" s="35" t="s">
        <v>937</v>
      </c>
      <c r="H176" s="88" t="s">
        <v>388</v>
      </c>
      <c r="I176" s="35" t="s">
        <v>938</v>
      </c>
      <c r="J176" s="35" t="s">
        <v>939</v>
      </c>
      <c r="K176" s="39">
        <v>177998571</v>
      </c>
      <c r="L176" s="40">
        <v>1</v>
      </c>
      <c r="M176" s="40">
        <v>15</v>
      </c>
      <c r="N176" s="34" t="s">
        <v>28</v>
      </c>
      <c r="O176" s="41">
        <v>0</v>
      </c>
      <c r="P176" s="43">
        <v>45203</v>
      </c>
      <c r="Q176" s="43">
        <v>45369</v>
      </c>
      <c r="R176" s="34">
        <v>5</v>
      </c>
      <c r="S176" s="38">
        <v>15</v>
      </c>
      <c r="T176" s="45">
        <f t="shared" si="6"/>
        <v>0</v>
      </c>
      <c r="U176" s="46">
        <v>0</v>
      </c>
      <c r="V176" s="46">
        <v>177998571</v>
      </c>
      <c r="W176" s="65" t="s">
        <v>940</v>
      </c>
      <c r="X176" s="48"/>
    </row>
    <row r="177" spans="1:25 16379:16380" ht="13.75" customHeight="1" x14ac:dyDescent="0.25">
      <c r="A177" s="34" t="s">
        <v>941</v>
      </c>
      <c r="B177" s="34">
        <v>2023</v>
      </c>
      <c r="C177" s="34" t="s">
        <v>935</v>
      </c>
      <c r="D177" s="94" t="s">
        <v>936</v>
      </c>
      <c r="E177" s="35" t="s">
        <v>757</v>
      </c>
      <c r="F177" s="37" t="s">
        <v>28</v>
      </c>
      <c r="G177" s="35" t="s">
        <v>942</v>
      </c>
      <c r="H177" s="88" t="s">
        <v>388</v>
      </c>
      <c r="I177" s="35" t="s">
        <v>938</v>
      </c>
      <c r="J177" s="35" t="s">
        <v>939</v>
      </c>
      <c r="K177" s="39">
        <v>45524602</v>
      </c>
      <c r="L177" s="40">
        <v>1</v>
      </c>
      <c r="M177" s="40"/>
      <c r="N177" s="34" t="s">
        <v>28</v>
      </c>
      <c r="O177" s="41">
        <v>0</v>
      </c>
      <c r="P177" s="43">
        <v>45203</v>
      </c>
      <c r="Q177" s="43">
        <v>45354</v>
      </c>
      <c r="R177" s="34">
        <v>5</v>
      </c>
      <c r="S177" s="38"/>
      <c r="T177" s="45">
        <f t="shared" si="6"/>
        <v>0</v>
      </c>
      <c r="U177" s="46">
        <v>0</v>
      </c>
      <c r="V177" s="46">
        <v>45524602</v>
      </c>
      <c r="W177" s="65" t="s">
        <v>940</v>
      </c>
      <c r="X177" s="48"/>
    </row>
    <row r="178" spans="1:25 16379:16380" ht="13.75" customHeight="1" x14ac:dyDescent="0.25">
      <c r="A178" s="34" t="s">
        <v>943</v>
      </c>
      <c r="B178" s="34">
        <v>2023</v>
      </c>
      <c r="C178" s="34" t="s">
        <v>935</v>
      </c>
      <c r="D178" s="94" t="s">
        <v>936</v>
      </c>
      <c r="E178" s="35" t="s">
        <v>757</v>
      </c>
      <c r="F178" s="37" t="s">
        <v>28</v>
      </c>
      <c r="G178" s="35" t="s">
        <v>944</v>
      </c>
      <c r="H178" s="88" t="s">
        <v>388</v>
      </c>
      <c r="I178" s="35" t="s">
        <v>938</v>
      </c>
      <c r="J178" s="35" t="s">
        <v>939</v>
      </c>
      <c r="K178" s="39">
        <v>12110645</v>
      </c>
      <c r="L178" s="40">
        <v>1</v>
      </c>
      <c r="M178" s="40"/>
      <c r="N178" s="34" t="s">
        <v>28</v>
      </c>
      <c r="O178" s="41">
        <v>0</v>
      </c>
      <c r="P178" s="43">
        <v>45203</v>
      </c>
      <c r="Q178" s="43">
        <v>45354</v>
      </c>
      <c r="R178" s="34">
        <v>5</v>
      </c>
      <c r="S178" s="38"/>
      <c r="T178" s="45">
        <f t="shared" si="6"/>
        <v>0</v>
      </c>
      <c r="U178" s="46">
        <v>0</v>
      </c>
      <c r="V178" s="46">
        <v>12110645</v>
      </c>
      <c r="W178" s="65" t="s">
        <v>940</v>
      </c>
      <c r="X178" s="48"/>
    </row>
    <row r="179" spans="1:25 16379:16380" ht="13.75" customHeight="1" x14ac:dyDescent="0.25">
      <c r="A179" s="34" t="s">
        <v>945</v>
      </c>
      <c r="B179" s="34">
        <v>2023</v>
      </c>
      <c r="C179" s="34" t="s">
        <v>935</v>
      </c>
      <c r="D179" s="94" t="s">
        <v>936</v>
      </c>
      <c r="E179" s="35" t="s">
        <v>757</v>
      </c>
      <c r="F179" s="37" t="s">
        <v>28</v>
      </c>
      <c r="G179" s="35" t="s">
        <v>946</v>
      </c>
      <c r="H179" s="88" t="s">
        <v>388</v>
      </c>
      <c r="I179" s="35" t="s">
        <v>947</v>
      </c>
      <c r="J179" s="35" t="s">
        <v>948</v>
      </c>
      <c r="K179" s="39">
        <v>76946000</v>
      </c>
      <c r="L179" s="40"/>
      <c r="M179" s="40"/>
      <c r="N179" s="34" t="s">
        <v>28</v>
      </c>
      <c r="O179" s="41">
        <v>0</v>
      </c>
      <c r="P179" s="43">
        <v>45196</v>
      </c>
      <c r="Q179" s="43">
        <v>45317</v>
      </c>
      <c r="R179" s="34">
        <v>4</v>
      </c>
      <c r="S179" s="38"/>
      <c r="T179" s="45">
        <f t="shared" si="6"/>
        <v>0</v>
      </c>
      <c r="U179" s="46">
        <v>0</v>
      </c>
      <c r="V179" s="46">
        <v>76946000</v>
      </c>
      <c r="W179" s="65" t="s">
        <v>940</v>
      </c>
      <c r="X179" s="48"/>
    </row>
    <row r="180" spans="1:25 16379:16380" ht="13.75" customHeight="1" x14ac:dyDescent="0.25">
      <c r="A180" s="34" t="s">
        <v>949</v>
      </c>
      <c r="B180" s="34">
        <v>2023</v>
      </c>
      <c r="C180" s="34" t="s">
        <v>935</v>
      </c>
      <c r="D180" s="94" t="s">
        <v>936</v>
      </c>
      <c r="E180" s="35" t="s">
        <v>757</v>
      </c>
      <c r="F180" s="37" t="s">
        <v>28</v>
      </c>
      <c r="G180" s="35" t="s">
        <v>950</v>
      </c>
      <c r="H180" s="88" t="s">
        <v>388</v>
      </c>
      <c r="I180" s="35" t="s">
        <v>951</v>
      </c>
      <c r="J180" s="35" t="s">
        <v>952</v>
      </c>
      <c r="K180" s="39">
        <v>865033</v>
      </c>
      <c r="L180" s="40"/>
      <c r="M180" s="40"/>
      <c r="N180" s="34" t="s">
        <v>28</v>
      </c>
      <c r="O180" s="41">
        <v>0</v>
      </c>
      <c r="P180" s="43">
        <v>45203</v>
      </c>
      <c r="Q180" s="43">
        <v>45325</v>
      </c>
      <c r="R180" s="34">
        <v>4</v>
      </c>
      <c r="S180" s="38"/>
      <c r="T180" s="45">
        <f t="shared" si="6"/>
        <v>0</v>
      </c>
      <c r="U180" s="46">
        <v>0</v>
      </c>
      <c r="V180" s="46">
        <v>865033</v>
      </c>
      <c r="W180" s="65" t="s">
        <v>940</v>
      </c>
      <c r="X180" s="48"/>
    </row>
    <row r="181" spans="1:25 16379:16380" ht="13.75" customHeight="1" x14ac:dyDescent="0.25">
      <c r="A181" s="34" t="s">
        <v>953</v>
      </c>
      <c r="B181" s="34">
        <v>2023</v>
      </c>
      <c r="C181" s="34" t="s">
        <v>935</v>
      </c>
      <c r="D181" s="94" t="s">
        <v>936</v>
      </c>
      <c r="E181" s="35" t="s">
        <v>757</v>
      </c>
      <c r="F181" s="37" t="s">
        <v>28</v>
      </c>
      <c r="G181" s="35" t="s">
        <v>954</v>
      </c>
      <c r="H181" s="88" t="s">
        <v>388</v>
      </c>
      <c r="I181" s="35" t="s">
        <v>955</v>
      </c>
      <c r="J181" s="35" t="s">
        <v>956</v>
      </c>
      <c r="K181" s="39">
        <v>70210303</v>
      </c>
      <c r="L181" s="40"/>
      <c r="M181" s="40">
        <v>24</v>
      </c>
      <c r="N181" s="34" t="s">
        <v>28</v>
      </c>
      <c r="O181" s="41">
        <v>0</v>
      </c>
      <c r="P181" s="43">
        <v>45196</v>
      </c>
      <c r="Q181" s="43">
        <v>45342</v>
      </c>
      <c r="R181" s="34">
        <v>4</v>
      </c>
      <c r="S181" s="38">
        <v>24</v>
      </c>
      <c r="T181" s="45">
        <f t="shared" si="6"/>
        <v>0</v>
      </c>
      <c r="U181" s="46">
        <v>0</v>
      </c>
      <c r="V181" s="46">
        <v>70210303</v>
      </c>
      <c r="W181" s="65" t="s">
        <v>940</v>
      </c>
      <c r="X181" s="48"/>
    </row>
    <row r="182" spans="1:25 16379:16380" ht="13.75" customHeight="1" x14ac:dyDescent="0.25">
      <c r="A182" s="34" t="s">
        <v>957</v>
      </c>
      <c r="B182" s="34">
        <v>2023</v>
      </c>
      <c r="C182" s="34" t="s">
        <v>958</v>
      </c>
      <c r="D182" s="94" t="s">
        <v>63</v>
      </c>
      <c r="E182" s="35" t="s">
        <v>548</v>
      </c>
      <c r="F182" s="37" t="s">
        <v>28</v>
      </c>
      <c r="G182" s="35" t="s">
        <v>959</v>
      </c>
      <c r="H182" s="88" t="s">
        <v>318</v>
      </c>
      <c r="I182" s="35" t="s">
        <v>960</v>
      </c>
      <c r="J182" s="35" t="s">
        <v>961</v>
      </c>
      <c r="K182" s="39">
        <v>315820132</v>
      </c>
      <c r="L182" s="40"/>
      <c r="M182" s="40"/>
      <c r="N182" s="34" t="s">
        <v>28</v>
      </c>
      <c r="O182" s="41">
        <v>0</v>
      </c>
      <c r="P182" s="43">
        <v>45195</v>
      </c>
      <c r="Q182" s="43">
        <v>45376</v>
      </c>
      <c r="R182" s="34">
        <v>6</v>
      </c>
      <c r="S182" s="38"/>
      <c r="T182" s="45">
        <f t="shared" si="6"/>
        <v>0</v>
      </c>
      <c r="U182" s="46">
        <v>0</v>
      </c>
      <c r="V182" s="46">
        <v>315820132</v>
      </c>
      <c r="W182" s="65" t="s">
        <v>962</v>
      </c>
      <c r="X182" s="48"/>
    </row>
    <row r="183" spans="1:25 16379:16380" ht="12.75" customHeight="1" x14ac:dyDescent="0.25">
      <c r="A183" s="34" t="s">
        <v>963</v>
      </c>
      <c r="B183" s="34">
        <v>2023</v>
      </c>
      <c r="C183" s="34" t="s">
        <v>964</v>
      </c>
      <c r="D183" s="94" t="s">
        <v>965</v>
      </c>
      <c r="E183" s="35" t="s">
        <v>897</v>
      </c>
      <c r="F183" s="37" t="s">
        <v>28</v>
      </c>
      <c r="G183" s="35" t="s">
        <v>966</v>
      </c>
      <c r="H183" s="88" t="s">
        <v>967</v>
      </c>
      <c r="I183" s="35" t="s">
        <v>968</v>
      </c>
      <c r="J183" s="35" t="s">
        <v>969</v>
      </c>
      <c r="K183" s="39">
        <v>1562604423</v>
      </c>
      <c r="L183" s="40"/>
      <c r="M183" s="40"/>
      <c r="N183" s="34" t="s">
        <v>28</v>
      </c>
      <c r="O183" s="41">
        <v>0</v>
      </c>
      <c r="P183" s="95">
        <v>45265</v>
      </c>
      <c r="Q183" s="95">
        <v>45447</v>
      </c>
      <c r="R183" s="34">
        <v>6</v>
      </c>
      <c r="S183" s="38"/>
      <c r="T183" s="45">
        <f t="shared" si="6"/>
        <v>0</v>
      </c>
      <c r="U183" s="46">
        <v>0</v>
      </c>
      <c r="V183" s="46">
        <v>1562604423</v>
      </c>
      <c r="W183" s="96" t="s">
        <v>970</v>
      </c>
      <c r="X183" s="97"/>
    </row>
    <row r="184" spans="1:25 16379:16380" ht="12.75" customHeight="1" x14ac:dyDescent="0.25">
      <c r="A184" s="34" t="s">
        <v>971</v>
      </c>
      <c r="B184" s="34">
        <v>2023</v>
      </c>
      <c r="C184" s="34" t="s">
        <v>972</v>
      </c>
      <c r="D184" s="94" t="s">
        <v>973</v>
      </c>
      <c r="E184" s="35" t="s">
        <v>974</v>
      </c>
      <c r="F184" s="37" t="s">
        <v>28</v>
      </c>
      <c r="G184" s="35" t="s">
        <v>975</v>
      </c>
      <c r="H184" s="88" t="s">
        <v>423</v>
      </c>
      <c r="I184" s="35" t="s">
        <v>976</v>
      </c>
      <c r="J184" s="35" t="s">
        <v>977</v>
      </c>
      <c r="K184" s="39">
        <v>187508299</v>
      </c>
      <c r="L184" s="40"/>
      <c r="M184" s="40"/>
      <c r="N184" s="34" t="s">
        <v>28</v>
      </c>
      <c r="O184" s="41">
        <v>0</v>
      </c>
      <c r="P184" s="95">
        <v>45265</v>
      </c>
      <c r="Q184" s="95">
        <v>45477</v>
      </c>
      <c r="R184" s="34">
        <v>7</v>
      </c>
      <c r="S184" s="38"/>
      <c r="T184" s="45">
        <f t="shared" si="6"/>
        <v>0</v>
      </c>
      <c r="U184" s="46">
        <v>0</v>
      </c>
      <c r="V184" s="46">
        <v>187508299</v>
      </c>
      <c r="W184" s="98" t="s">
        <v>978</v>
      </c>
      <c r="X184" s="48"/>
    </row>
    <row r="185" spans="1:25 16379:16380" ht="14.3" customHeight="1" x14ac:dyDescent="0.25">
      <c r="A185" s="99" t="s">
        <v>979</v>
      </c>
      <c r="B185" s="34">
        <v>2023</v>
      </c>
      <c r="C185" s="100" t="s">
        <v>980</v>
      </c>
      <c r="D185" s="58" t="s">
        <v>63</v>
      </c>
      <c r="E185" s="101" t="s">
        <v>708</v>
      </c>
      <c r="F185" s="37" t="s">
        <v>28</v>
      </c>
      <c r="G185" s="68" t="s">
        <v>981</v>
      </c>
      <c r="H185" s="102" t="s">
        <v>982</v>
      </c>
      <c r="I185" s="41" t="s">
        <v>983</v>
      </c>
      <c r="J185" s="35" t="s">
        <v>984</v>
      </c>
      <c r="K185" s="39">
        <v>17840000</v>
      </c>
      <c r="L185" s="34"/>
      <c r="M185" s="38"/>
      <c r="N185" s="34" t="s">
        <v>28</v>
      </c>
      <c r="O185" s="41">
        <v>0</v>
      </c>
      <c r="P185" s="103">
        <v>45250</v>
      </c>
      <c r="Q185" s="103">
        <v>45523</v>
      </c>
      <c r="R185" s="38">
        <v>9</v>
      </c>
      <c r="S185" s="48"/>
      <c r="T185" s="26">
        <v>0.04</v>
      </c>
      <c r="U185" s="104">
        <v>624917</v>
      </c>
      <c r="V185" s="105">
        <v>17215083</v>
      </c>
      <c r="W185" s="106" t="s">
        <v>985</v>
      </c>
      <c r="X185" s="65"/>
      <c r="Y185" s="20"/>
      <c r="XEY185" s="9"/>
      <c r="XEZ185" s="9"/>
    </row>
    <row r="186" spans="1:25 16379:16380" ht="14.3" customHeight="1" x14ac:dyDescent="0.25">
      <c r="A186" s="99" t="s">
        <v>986</v>
      </c>
      <c r="B186" s="34">
        <v>2023</v>
      </c>
      <c r="C186" s="93" t="s">
        <v>987</v>
      </c>
      <c r="D186" s="94" t="s">
        <v>715</v>
      </c>
      <c r="E186" s="101" t="s">
        <v>40</v>
      </c>
      <c r="F186" s="37" t="s">
        <v>28</v>
      </c>
      <c r="G186" s="68" t="s">
        <v>716</v>
      </c>
      <c r="H186" s="102" t="s">
        <v>51</v>
      </c>
      <c r="I186" s="107" t="s">
        <v>988</v>
      </c>
      <c r="J186" s="68" t="s">
        <v>989</v>
      </c>
      <c r="K186" s="108">
        <v>0</v>
      </c>
      <c r="L186" s="34"/>
      <c r="M186" s="38"/>
      <c r="N186" s="34" t="s">
        <v>28</v>
      </c>
      <c r="O186" s="41">
        <v>0</v>
      </c>
      <c r="P186" s="103">
        <v>45275</v>
      </c>
      <c r="Q186" s="103">
        <v>47101</v>
      </c>
      <c r="R186" s="100">
        <v>60</v>
      </c>
      <c r="S186" s="100"/>
      <c r="T186" s="45"/>
      <c r="U186" s="48">
        <v>0</v>
      </c>
      <c r="V186" s="48">
        <v>0</v>
      </c>
      <c r="W186" s="106" t="s">
        <v>990</v>
      </c>
      <c r="X186" s="48"/>
    </row>
    <row r="187" spans="1:25 16379:16380" ht="14.3" customHeight="1" x14ac:dyDescent="0.25">
      <c r="A187" s="99" t="s">
        <v>991</v>
      </c>
      <c r="B187" s="34">
        <v>2023</v>
      </c>
      <c r="C187" s="100" t="s">
        <v>992</v>
      </c>
      <c r="D187" s="58" t="s">
        <v>63</v>
      </c>
      <c r="E187" s="101" t="s">
        <v>897</v>
      </c>
      <c r="F187" s="37" t="s">
        <v>28</v>
      </c>
      <c r="G187" s="68" t="s">
        <v>993</v>
      </c>
      <c r="H187" s="102" t="s">
        <v>67</v>
      </c>
      <c r="I187" s="107" t="s">
        <v>994</v>
      </c>
      <c r="J187" s="68" t="s">
        <v>995</v>
      </c>
      <c r="K187" s="108">
        <v>784568727</v>
      </c>
      <c r="L187" s="34"/>
      <c r="M187" s="38"/>
      <c r="N187" s="34" t="s">
        <v>28</v>
      </c>
      <c r="O187" s="41">
        <v>0</v>
      </c>
      <c r="P187" s="103">
        <v>45296</v>
      </c>
      <c r="Q187" s="103">
        <v>45477</v>
      </c>
      <c r="R187" s="100">
        <v>6</v>
      </c>
      <c r="S187" s="100"/>
      <c r="T187" s="45"/>
      <c r="U187" s="48">
        <v>0</v>
      </c>
      <c r="V187" s="48">
        <v>0</v>
      </c>
      <c r="W187" s="106" t="s">
        <v>996</v>
      </c>
      <c r="X187" s="48"/>
    </row>
    <row r="188" spans="1:25 16379:16380" ht="14.3" customHeight="1" x14ac:dyDescent="0.25">
      <c r="A188" s="99" t="s">
        <v>997</v>
      </c>
      <c r="B188" s="34">
        <v>2023</v>
      </c>
      <c r="C188" s="93" t="s">
        <v>998</v>
      </c>
      <c r="D188" s="94" t="s">
        <v>85</v>
      </c>
      <c r="E188" s="101" t="s">
        <v>40</v>
      </c>
      <c r="F188" s="37" t="s">
        <v>28</v>
      </c>
      <c r="G188" s="68" t="s">
        <v>999</v>
      </c>
      <c r="H188" s="102" t="s">
        <v>244</v>
      </c>
      <c r="I188" s="107">
        <v>1030607435</v>
      </c>
      <c r="J188" s="68" t="s">
        <v>1000</v>
      </c>
      <c r="K188" s="108">
        <v>10500000</v>
      </c>
      <c r="L188" s="34"/>
      <c r="M188" s="38"/>
      <c r="N188" s="34" t="s">
        <v>28</v>
      </c>
      <c r="O188" s="41">
        <v>0</v>
      </c>
      <c r="P188" s="103">
        <v>45275</v>
      </c>
      <c r="Q188" s="103">
        <v>45365</v>
      </c>
      <c r="R188" s="100">
        <v>3</v>
      </c>
      <c r="S188" s="100"/>
      <c r="T188" s="45"/>
      <c r="U188" s="48">
        <v>0</v>
      </c>
      <c r="V188" s="48">
        <v>0</v>
      </c>
      <c r="W188" s="106" t="s">
        <v>1001</v>
      </c>
      <c r="X188" s="48"/>
    </row>
    <row r="189" spans="1:25 16379:16380" ht="14.3" customHeight="1" x14ac:dyDescent="0.25">
      <c r="A189" s="99" t="s">
        <v>1002</v>
      </c>
      <c r="B189" s="34">
        <v>2023</v>
      </c>
      <c r="C189" s="93" t="s">
        <v>1003</v>
      </c>
      <c r="D189" s="94" t="s">
        <v>85</v>
      </c>
      <c r="E189" s="101" t="s">
        <v>40</v>
      </c>
      <c r="F189" s="37" t="s">
        <v>28</v>
      </c>
      <c r="G189" s="68" t="s">
        <v>999</v>
      </c>
      <c r="H189" s="102" t="s">
        <v>244</v>
      </c>
      <c r="I189" s="107">
        <v>1022408605</v>
      </c>
      <c r="J189" s="68" t="s">
        <v>1004</v>
      </c>
      <c r="K189" s="108">
        <v>9264000</v>
      </c>
      <c r="L189" s="34"/>
      <c r="M189" s="38"/>
      <c r="N189" s="34" t="s">
        <v>28</v>
      </c>
      <c r="O189" s="41">
        <v>0</v>
      </c>
      <c r="P189" s="103">
        <v>45282</v>
      </c>
      <c r="Q189" s="103">
        <v>45372</v>
      </c>
      <c r="R189" s="100">
        <v>3</v>
      </c>
      <c r="S189" s="100"/>
      <c r="T189" s="109">
        <v>10</v>
      </c>
      <c r="U189" s="72">
        <v>926400</v>
      </c>
      <c r="V189" s="72">
        <v>926400</v>
      </c>
      <c r="W189" s="106" t="s">
        <v>1005</v>
      </c>
      <c r="X189" s="48"/>
    </row>
    <row r="190" spans="1:25 16379:16380" ht="14.3" customHeight="1" x14ac:dyDescent="0.25">
      <c r="A190" s="99" t="s">
        <v>1006</v>
      </c>
      <c r="B190" s="34">
        <v>2023</v>
      </c>
      <c r="C190" s="93" t="s">
        <v>1007</v>
      </c>
      <c r="D190" s="94" t="s">
        <v>85</v>
      </c>
      <c r="E190" s="101" t="s">
        <v>40</v>
      </c>
      <c r="F190" s="37" t="s">
        <v>28</v>
      </c>
      <c r="G190" s="68" t="s">
        <v>1008</v>
      </c>
      <c r="H190" s="102" t="s">
        <v>244</v>
      </c>
      <c r="I190" s="107">
        <v>52346897</v>
      </c>
      <c r="J190" s="68" t="s">
        <v>1009</v>
      </c>
      <c r="K190" s="108">
        <v>6813000</v>
      </c>
      <c r="L190" s="34"/>
      <c r="M190" s="38"/>
      <c r="N190" s="34" t="s">
        <v>28</v>
      </c>
      <c r="O190" s="41">
        <v>0</v>
      </c>
      <c r="P190" s="103">
        <v>45280</v>
      </c>
      <c r="Q190" s="103">
        <v>45370</v>
      </c>
      <c r="R190" s="100">
        <v>3</v>
      </c>
      <c r="S190" s="100"/>
      <c r="T190" s="45"/>
      <c r="U190" s="48">
        <v>0</v>
      </c>
      <c r="V190" s="48">
        <v>0</v>
      </c>
      <c r="W190" s="106" t="s">
        <v>1010</v>
      </c>
      <c r="X190" s="48"/>
    </row>
    <row r="191" spans="1:25 16379:16380" ht="14.3" customHeight="1" x14ac:dyDescent="0.25">
      <c r="A191" s="99" t="s">
        <v>1011</v>
      </c>
      <c r="B191" s="34">
        <v>2023</v>
      </c>
      <c r="C191" s="100" t="s">
        <v>1012</v>
      </c>
      <c r="D191" s="94" t="s">
        <v>63</v>
      </c>
      <c r="E191" s="101" t="s">
        <v>548</v>
      </c>
      <c r="F191" s="37" t="s">
        <v>28</v>
      </c>
      <c r="G191" s="68" t="s">
        <v>1013</v>
      </c>
      <c r="H191" s="102" t="s">
        <v>388</v>
      </c>
      <c r="I191" s="107">
        <v>79867234</v>
      </c>
      <c r="J191" s="68" t="s">
        <v>1014</v>
      </c>
      <c r="K191" s="108">
        <v>312093323</v>
      </c>
      <c r="L191" s="34"/>
      <c r="M191" s="38"/>
      <c r="N191" s="34" t="s">
        <v>28</v>
      </c>
      <c r="O191" s="41">
        <v>0</v>
      </c>
      <c r="P191" s="103">
        <v>45294</v>
      </c>
      <c r="Q191" s="103">
        <v>45475</v>
      </c>
      <c r="R191" s="100">
        <v>6</v>
      </c>
      <c r="S191" s="100"/>
      <c r="T191" s="45"/>
      <c r="U191" s="48">
        <v>0</v>
      </c>
      <c r="V191" s="48">
        <v>0</v>
      </c>
      <c r="W191" s="106" t="s">
        <v>1015</v>
      </c>
      <c r="X191" s="48"/>
    </row>
    <row r="192" spans="1:25 16379:16380" ht="14.3" customHeight="1" x14ac:dyDescent="0.25">
      <c r="A192" s="99" t="s">
        <v>1016</v>
      </c>
      <c r="B192" s="34">
        <v>2023</v>
      </c>
      <c r="C192" s="93" t="s">
        <v>1017</v>
      </c>
      <c r="D192" s="94" t="s">
        <v>85</v>
      </c>
      <c r="E192" s="101" t="s">
        <v>40</v>
      </c>
      <c r="F192" s="37" t="s">
        <v>28</v>
      </c>
      <c r="G192" s="68" t="s">
        <v>1018</v>
      </c>
      <c r="H192" s="102" t="s">
        <v>75</v>
      </c>
      <c r="I192" s="107">
        <v>79235272</v>
      </c>
      <c r="J192" s="68" t="s">
        <v>1019</v>
      </c>
      <c r="K192" s="108">
        <v>8181000</v>
      </c>
      <c r="L192" s="34"/>
      <c r="M192" s="38"/>
      <c r="N192" s="34" t="s">
        <v>28</v>
      </c>
      <c r="O192" s="41">
        <v>0</v>
      </c>
      <c r="P192" s="103">
        <v>45280</v>
      </c>
      <c r="Q192" s="103">
        <v>45370</v>
      </c>
      <c r="R192" s="100">
        <v>3</v>
      </c>
      <c r="S192" s="100"/>
      <c r="T192" s="109">
        <v>11</v>
      </c>
      <c r="U192" s="72">
        <v>999900</v>
      </c>
      <c r="V192" s="72">
        <v>999900</v>
      </c>
      <c r="W192" s="106" t="s">
        <v>1020</v>
      </c>
      <c r="X192" s="48"/>
    </row>
    <row r="193" spans="1:24" ht="14.3" customHeight="1" x14ac:dyDescent="0.25">
      <c r="A193" s="99" t="s">
        <v>1021</v>
      </c>
      <c r="B193" s="34">
        <v>2023</v>
      </c>
      <c r="C193" s="93" t="s">
        <v>1022</v>
      </c>
      <c r="D193" s="58" t="s">
        <v>73</v>
      </c>
      <c r="E193" s="101" t="s">
        <v>40</v>
      </c>
      <c r="F193" s="37" t="s">
        <v>28</v>
      </c>
      <c r="G193" s="68" t="s">
        <v>126</v>
      </c>
      <c r="H193" s="102" t="s">
        <v>75</v>
      </c>
      <c r="I193" s="107">
        <v>51744812</v>
      </c>
      <c r="J193" s="68" t="s">
        <v>1023</v>
      </c>
      <c r="K193" s="108">
        <v>16200000</v>
      </c>
      <c r="L193" s="34"/>
      <c r="M193" s="38"/>
      <c r="N193" s="34" t="s">
        <v>28</v>
      </c>
      <c r="O193" s="41">
        <v>0</v>
      </c>
      <c r="P193" s="103">
        <v>45281</v>
      </c>
      <c r="Q193" s="103">
        <v>45371</v>
      </c>
      <c r="R193" s="100">
        <v>3</v>
      </c>
      <c r="S193" s="100"/>
      <c r="T193" s="45"/>
      <c r="U193" s="48">
        <v>0</v>
      </c>
      <c r="V193" s="48">
        <v>16200000</v>
      </c>
      <c r="W193" s="106" t="s">
        <v>1024</v>
      </c>
      <c r="X193" s="48"/>
    </row>
    <row r="194" spans="1:24" ht="14.3" customHeight="1" x14ac:dyDescent="0.25">
      <c r="A194" s="99" t="s">
        <v>1025</v>
      </c>
      <c r="B194" s="34">
        <v>2023</v>
      </c>
      <c r="C194" s="110" t="s">
        <v>1026</v>
      </c>
      <c r="D194" s="35" t="s">
        <v>57</v>
      </c>
      <c r="E194" s="101" t="s">
        <v>40</v>
      </c>
      <c r="F194" s="37" t="s">
        <v>28</v>
      </c>
      <c r="G194" s="68" t="s">
        <v>1027</v>
      </c>
      <c r="H194" s="102" t="s">
        <v>59</v>
      </c>
      <c r="I194" s="111" t="s">
        <v>1028</v>
      </c>
      <c r="J194" s="112" t="s">
        <v>1029</v>
      </c>
      <c r="K194" s="108">
        <v>1188952970</v>
      </c>
      <c r="L194" s="34"/>
      <c r="M194" s="38"/>
      <c r="N194" s="34" t="s">
        <v>28</v>
      </c>
      <c r="O194" s="41">
        <v>0</v>
      </c>
      <c r="P194" s="103">
        <v>45282</v>
      </c>
      <c r="Q194" s="103">
        <v>45464</v>
      </c>
      <c r="R194" s="100">
        <v>6</v>
      </c>
      <c r="S194" s="100"/>
      <c r="T194" s="45"/>
      <c r="U194" s="48">
        <v>0</v>
      </c>
      <c r="V194" s="48">
        <v>0</v>
      </c>
      <c r="W194" s="106" t="s">
        <v>1030</v>
      </c>
      <c r="X194" s="48"/>
    </row>
    <row r="195" spans="1:24" ht="14.3" customHeight="1" x14ac:dyDescent="0.25">
      <c r="A195" s="99" t="s">
        <v>1031</v>
      </c>
      <c r="B195" s="34">
        <v>2023</v>
      </c>
      <c r="C195" s="93" t="s">
        <v>1032</v>
      </c>
      <c r="D195" s="94" t="s">
        <v>85</v>
      </c>
      <c r="E195" s="101" t="s">
        <v>40</v>
      </c>
      <c r="F195" s="37" t="s">
        <v>28</v>
      </c>
      <c r="G195" s="68" t="s">
        <v>1033</v>
      </c>
      <c r="H195" s="102" t="s">
        <v>75</v>
      </c>
      <c r="I195" s="107">
        <v>19346335</v>
      </c>
      <c r="J195" s="68" t="s">
        <v>347</v>
      </c>
      <c r="K195" s="108">
        <v>10500000</v>
      </c>
      <c r="L195" s="34"/>
      <c r="M195" s="38"/>
      <c r="N195" s="34" t="s">
        <v>28</v>
      </c>
      <c r="O195" s="41">
        <v>0</v>
      </c>
      <c r="P195" s="103">
        <v>45281</v>
      </c>
      <c r="Q195" s="103">
        <v>45371</v>
      </c>
      <c r="R195" s="100">
        <v>3</v>
      </c>
      <c r="S195" s="100"/>
      <c r="T195" s="109">
        <v>8</v>
      </c>
      <c r="U195" s="72">
        <v>1166667</v>
      </c>
      <c r="V195" s="72">
        <v>1166667</v>
      </c>
      <c r="W195" s="106" t="s">
        <v>1034</v>
      </c>
      <c r="X195" s="48"/>
    </row>
    <row r="196" spans="1:24" ht="14.3" customHeight="1" x14ac:dyDescent="0.25">
      <c r="A196" s="99" t="s">
        <v>1035</v>
      </c>
      <c r="B196" s="34">
        <v>2023</v>
      </c>
      <c r="C196" s="93" t="s">
        <v>1036</v>
      </c>
      <c r="D196" s="94" t="s">
        <v>85</v>
      </c>
      <c r="E196" s="101" t="s">
        <v>40</v>
      </c>
      <c r="F196" s="37" t="s">
        <v>28</v>
      </c>
      <c r="G196" s="68" t="s">
        <v>1037</v>
      </c>
      <c r="H196" s="102" t="s">
        <v>244</v>
      </c>
      <c r="I196" s="107">
        <v>1018497902</v>
      </c>
      <c r="J196" s="68" t="s">
        <v>1038</v>
      </c>
      <c r="K196" s="108">
        <v>6813000</v>
      </c>
      <c r="L196" s="34"/>
      <c r="M196" s="38"/>
      <c r="N196" s="34" t="s">
        <v>28</v>
      </c>
      <c r="O196" s="41">
        <v>0</v>
      </c>
      <c r="P196" s="103">
        <v>45288</v>
      </c>
      <c r="Q196" s="103">
        <v>45378</v>
      </c>
      <c r="R196" s="100">
        <v>3</v>
      </c>
      <c r="S196" s="100"/>
      <c r="T196" s="45"/>
      <c r="U196" s="48">
        <v>0</v>
      </c>
      <c r="V196" s="48">
        <v>0</v>
      </c>
      <c r="W196" s="106" t="s">
        <v>1039</v>
      </c>
      <c r="X196" s="48"/>
    </row>
    <row r="197" spans="1:24" ht="14.3" customHeight="1" x14ac:dyDescent="0.25">
      <c r="A197" s="99" t="s">
        <v>1040</v>
      </c>
      <c r="B197" s="34">
        <v>2023</v>
      </c>
      <c r="C197" s="100" t="s">
        <v>1041</v>
      </c>
      <c r="D197" s="94" t="s">
        <v>936</v>
      </c>
      <c r="E197" s="101" t="s">
        <v>757</v>
      </c>
      <c r="F197" s="37" t="s">
        <v>28</v>
      </c>
      <c r="G197" s="68" t="s">
        <v>1042</v>
      </c>
      <c r="H197" s="102" t="s">
        <v>330</v>
      </c>
      <c r="I197" s="107" t="s">
        <v>1043</v>
      </c>
      <c r="J197" s="68" t="s">
        <v>1044</v>
      </c>
      <c r="K197" s="108">
        <v>156682988</v>
      </c>
      <c r="L197" s="34"/>
      <c r="M197" s="38"/>
      <c r="N197" s="34" t="s">
        <v>28</v>
      </c>
      <c r="O197" s="41">
        <v>0</v>
      </c>
      <c r="P197" s="103">
        <v>45303</v>
      </c>
      <c r="Q197" s="103">
        <v>45393</v>
      </c>
      <c r="R197" s="100">
        <v>3</v>
      </c>
      <c r="S197" s="100"/>
      <c r="T197" s="45"/>
      <c r="U197" s="48">
        <v>0</v>
      </c>
      <c r="V197" s="48">
        <v>0</v>
      </c>
      <c r="W197" s="106" t="s">
        <v>1045</v>
      </c>
      <c r="X197" s="48"/>
    </row>
    <row r="198" spans="1:24" ht="14.3" customHeight="1" x14ac:dyDescent="0.25">
      <c r="A198" s="99" t="s">
        <v>1046</v>
      </c>
      <c r="B198" s="34">
        <v>2023</v>
      </c>
      <c r="C198" s="93" t="s">
        <v>1047</v>
      </c>
      <c r="D198" s="94" t="s">
        <v>73</v>
      </c>
      <c r="E198" s="101" t="s">
        <v>40</v>
      </c>
      <c r="F198" s="37" t="s">
        <v>28</v>
      </c>
      <c r="G198" s="68" t="s">
        <v>326</v>
      </c>
      <c r="H198" s="102" t="s">
        <v>59</v>
      </c>
      <c r="I198" s="107">
        <v>1018479064</v>
      </c>
      <c r="J198" s="68" t="s">
        <v>379</v>
      </c>
      <c r="K198" s="108">
        <v>14700000</v>
      </c>
      <c r="L198" s="34"/>
      <c r="M198" s="38"/>
      <c r="N198" s="34" t="s">
        <v>28</v>
      </c>
      <c r="O198" s="41">
        <v>0</v>
      </c>
      <c r="P198" s="103">
        <v>45288</v>
      </c>
      <c r="Q198" s="103">
        <v>45378</v>
      </c>
      <c r="R198" s="100">
        <v>3</v>
      </c>
      <c r="S198" s="100"/>
      <c r="T198" s="45"/>
      <c r="U198" s="48">
        <v>0</v>
      </c>
      <c r="V198" s="48">
        <v>0</v>
      </c>
      <c r="W198" s="106" t="s">
        <v>1048</v>
      </c>
      <c r="X198" s="48"/>
    </row>
    <row r="199" spans="1:24" ht="14.3" customHeight="1" x14ac:dyDescent="0.25">
      <c r="A199" s="99" t="s">
        <v>1049</v>
      </c>
      <c r="B199" s="34">
        <v>2023</v>
      </c>
      <c r="C199" s="100" t="s">
        <v>1050</v>
      </c>
      <c r="D199" s="58" t="s">
        <v>965</v>
      </c>
      <c r="E199" s="101" t="s">
        <v>897</v>
      </c>
      <c r="F199" s="37" t="s">
        <v>28</v>
      </c>
      <c r="G199" s="68" t="s">
        <v>1051</v>
      </c>
      <c r="H199" s="113" t="s">
        <v>1052</v>
      </c>
      <c r="I199" s="107" t="s">
        <v>1053</v>
      </c>
      <c r="J199" s="68" t="s">
        <v>1054</v>
      </c>
      <c r="K199" s="108">
        <v>6549997475</v>
      </c>
      <c r="L199" s="34"/>
      <c r="M199" s="38"/>
      <c r="N199" s="34" t="s">
        <v>28</v>
      </c>
      <c r="O199" s="41">
        <v>0</v>
      </c>
      <c r="P199" s="103">
        <v>45309</v>
      </c>
      <c r="Q199" s="103">
        <v>45552</v>
      </c>
      <c r="R199" s="100">
        <v>8</v>
      </c>
      <c r="S199" s="100"/>
      <c r="T199" s="45"/>
      <c r="U199" s="48">
        <v>0</v>
      </c>
      <c r="V199" s="48">
        <v>0</v>
      </c>
      <c r="W199" s="106" t="s">
        <v>1055</v>
      </c>
      <c r="X199" s="48"/>
    </row>
    <row r="200" spans="1:24" ht="14.3" customHeight="1" x14ac:dyDescent="0.25">
      <c r="A200" s="99" t="s">
        <v>1056</v>
      </c>
      <c r="B200" s="34">
        <v>2023</v>
      </c>
      <c r="C200" s="100" t="s">
        <v>1057</v>
      </c>
      <c r="D200" s="94" t="s">
        <v>973</v>
      </c>
      <c r="E200" s="101" t="s">
        <v>974</v>
      </c>
      <c r="F200" s="37" t="s">
        <v>28</v>
      </c>
      <c r="G200" s="68" t="s">
        <v>1058</v>
      </c>
      <c r="H200" s="102" t="s">
        <v>162</v>
      </c>
      <c r="I200" s="107" t="s">
        <v>1059</v>
      </c>
      <c r="J200" s="68" t="s">
        <v>1060</v>
      </c>
      <c r="K200" s="108">
        <v>693328972</v>
      </c>
      <c r="L200" s="34"/>
      <c r="M200" s="38"/>
      <c r="N200" s="34" t="s">
        <v>28</v>
      </c>
      <c r="O200" s="41">
        <v>0</v>
      </c>
      <c r="P200" s="103">
        <v>45309</v>
      </c>
      <c r="Q200" s="103">
        <v>45582</v>
      </c>
      <c r="R200" s="100">
        <v>9</v>
      </c>
      <c r="S200" s="100"/>
      <c r="T200" s="45"/>
      <c r="U200" s="48">
        <v>0</v>
      </c>
      <c r="V200" s="48">
        <v>0</v>
      </c>
      <c r="W200" s="106" t="s">
        <v>1061</v>
      </c>
      <c r="X200" s="48"/>
    </row>
    <row r="201" spans="1:24" ht="14.3" customHeight="1" x14ac:dyDescent="0.25">
      <c r="A201" s="99" t="s">
        <v>1062</v>
      </c>
      <c r="B201" s="34">
        <v>2023</v>
      </c>
      <c r="C201" s="93" t="s">
        <v>1063</v>
      </c>
      <c r="D201" s="114" t="s">
        <v>85</v>
      </c>
      <c r="E201" s="101" t="s">
        <v>40</v>
      </c>
      <c r="F201" s="37" t="s">
        <v>28</v>
      </c>
      <c r="G201" s="68" t="s">
        <v>1064</v>
      </c>
      <c r="H201" s="102" t="s">
        <v>1065</v>
      </c>
      <c r="I201" s="107">
        <v>80811218</v>
      </c>
      <c r="J201" s="68" t="s">
        <v>403</v>
      </c>
      <c r="K201" s="108">
        <v>10500000</v>
      </c>
      <c r="L201" s="34"/>
      <c r="M201" s="38"/>
      <c r="N201" s="34" t="s">
        <v>28</v>
      </c>
      <c r="O201" s="41">
        <v>0</v>
      </c>
      <c r="P201" s="103">
        <v>45289</v>
      </c>
      <c r="Q201" s="103">
        <v>45379</v>
      </c>
      <c r="R201" s="100">
        <v>3</v>
      </c>
      <c r="S201" s="100"/>
      <c r="T201" s="45"/>
      <c r="U201" s="48">
        <v>0</v>
      </c>
      <c r="V201" s="48">
        <v>0</v>
      </c>
      <c r="W201" s="106" t="s">
        <v>1066</v>
      </c>
      <c r="X201" s="48"/>
    </row>
    <row r="202" spans="1:24" ht="14.3" customHeight="1" x14ac:dyDescent="0.25">
      <c r="A202" s="115" t="s">
        <v>1067</v>
      </c>
      <c r="B202" s="34">
        <v>2023</v>
      </c>
      <c r="C202" s="93" t="s">
        <v>1068</v>
      </c>
      <c r="D202" s="116" t="s">
        <v>85</v>
      </c>
      <c r="E202" s="101" t="s">
        <v>40</v>
      </c>
      <c r="F202" s="37" t="s">
        <v>28</v>
      </c>
      <c r="G202" s="68" t="s">
        <v>1069</v>
      </c>
      <c r="H202" s="102" t="s">
        <v>75</v>
      </c>
      <c r="I202" s="107">
        <v>1032459423</v>
      </c>
      <c r="J202" s="68" t="s">
        <v>1070</v>
      </c>
      <c r="K202" s="108">
        <v>11100000</v>
      </c>
      <c r="L202" s="34"/>
      <c r="M202" s="38"/>
      <c r="N202" s="34" t="s">
        <v>28</v>
      </c>
      <c r="O202" s="41">
        <v>0</v>
      </c>
      <c r="P202" s="103">
        <v>45288</v>
      </c>
      <c r="Q202" s="103">
        <v>45378</v>
      </c>
      <c r="R202" s="100">
        <v>3</v>
      </c>
      <c r="S202" s="100"/>
      <c r="T202" s="45"/>
      <c r="U202" s="48">
        <v>0</v>
      </c>
      <c r="V202" s="48">
        <v>0</v>
      </c>
      <c r="W202" s="106" t="s">
        <v>1071</v>
      </c>
      <c r="X202" s="48"/>
    </row>
    <row r="203" spans="1:24" ht="14.3" customHeight="1" x14ac:dyDescent="0.25">
      <c r="A203" s="99" t="s">
        <v>1072</v>
      </c>
      <c r="B203" s="34">
        <v>2023</v>
      </c>
      <c r="C203" s="93" t="s">
        <v>1073</v>
      </c>
      <c r="D203" s="94" t="s">
        <v>73</v>
      </c>
      <c r="E203" s="101" t="s">
        <v>40</v>
      </c>
      <c r="F203" s="37" t="s">
        <v>28</v>
      </c>
      <c r="G203" s="68" t="s">
        <v>125</v>
      </c>
      <c r="H203" s="102" t="s">
        <v>75</v>
      </c>
      <c r="I203" s="107">
        <v>52779922</v>
      </c>
      <c r="J203" s="68" t="s">
        <v>1074</v>
      </c>
      <c r="K203" s="108">
        <v>15600000</v>
      </c>
      <c r="L203" s="34"/>
      <c r="M203" s="38"/>
      <c r="N203" s="34" t="s">
        <v>28</v>
      </c>
      <c r="O203" s="41">
        <v>0</v>
      </c>
      <c r="P203" s="103">
        <v>45288</v>
      </c>
      <c r="Q203" s="103">
        <v>45378</v>
      </c>
      <c r="R203" s="100">
        <v>3</v>
      </c>
      <c r="S203" s="100"/>
      <c r="T203" s="45"/>
      <c r="U203" s="48">
        <v>0</v>
      </c>
      <c r="V203" s="48">
        <v>0</v>
      </c>
      <c r="W203" s="106" t="s">
        <v>1075</v>
      </c>
      <c r="X203" s="48"/>
    </row>
    <row r="204" spans="1:24" ht="14.3" customHeight="1" x14ac:dyDescent="0.25">
      <c r="A204" s="99" t="s">
        <v>1076</v>
      </c>
      <c r="B204" s="34">
        <v>2023</v>
      </c>
      <c r="C204" s="93" t="s">
        <v>1077</v>
      </c>
      <c r="D204" s="94" t="s">
        <v>73</v>
      </c>
      <c r="E204" s="101" t="s">
        <v>40</v>
      </c>
      <c r="F204" s="37" t="s">
        <v>28</v>
      </c>
      <c r="G204" s="68" t="s">
        <v>1078</v>
      </c>
      <c r="H204" s="102" t="s">
        <v>236</v>
      </c>
      <c r="I204" s="107">
        <v>1026297742</v>
      </c>
      <c r="J204" s="68" t="s">
        <v>1079</v>
      </c>
      <c r="K204" s="108">
        <v>16290000</v>
      </c>
      <c r="L204" s="34"/>
      <c r="M204" s="38"/>
      <c r="N204" s="34" t="s">
        <v>28</v>
      </c>
      <c r="O204" s="41">
        <v>0</v>
      </c>
      <c r="P204" s="103">
        <v>45289</v>
      </c>
      <c r="Q204" s="103">
        <v>45379</v>
      </c>
      <c r="R204" s="100">
        <v>3</v>
      </c>
      <c r="S204" s="100"/>
      <c r="T204" s="45"/>
      <c r="U204" s="48">
        <v>0</v>
      </c>
      <c r="V204" s="48">
        <v>0</v>
      </c>
      <c r="W204" s="106" t="s">
        <v>1080</v>
      </c>
      <c r="X204" s="48"/>
    </row>
    <row r="205" spans="1:24" ht="14.3" customHeight="1" x14ac:dyDescent="0.25">
      <c r="A205" s="93" t="s">
        <v>1081</v>
      </c>
      <c r="B205" s="34">
        <v>2023</v>
      </c>
      <c r="C205" s="93" t="s">
        <v>1082</v>
      </c>
      <c r="D205" s="94" t="s">
        <v>936</v>
      </c>
      <c r="E205" s="101" t="s">
        <v>757</v>
      </c>
      <c r="F205" s="37" t="s">
        <v>28</v>
      </c>
      <c r="G205" s="68" t="s">
        <v>1083</v>
      </c>
      <c r="H205" s="113" t="s">
        <v>1084</v>
      </c>
      <c r="I205" s="107" t="s">
        <v>1085</v>
      </c>
      <c r="J205" s="68" t="s">
        <v>1086</v>
      </c>
      <c r="K205" s="108">
        <v>195000000</v>
      </c>
      <c r="L205" s="34"/>
      <c r="M205" s="38"/>
      <c r="N205" s="34" t="s">
        <v>28</v>
      </c>
      <c r="O205" s="41">
        <v>0</v>
      </c>
      <c r="P205" s="103">
        <v>45303</v>
      </c>
      <c r="Q205" s="103">
        <v>45393</v>
      </c>
      <c r="R205" s="100">
        <v>3</v>
      </c>
      <c r="S205" s="100"/>
      <c r="T205" s="45"/>
      <c r="U205" s="48">
        <v>0</v>
      </c>
      <c r="V205" s="48">
        <v>0</v>
      </c>
      <c r="W205" s="106" t="s">
        <v>1087</v>
      </c>
      <c r="X205" s="48"/>
    </row>
    <row r="206" spans="1:24" ht="14.3" customHeight="1" x14ac:dyDescent="0.25">
      <c r="A206" s="93" t="s">
        <v>1088</v>
      </c>
      <c r="B206" s="34">
        <v>2023</v>
      </c>
      <c r="C206" s="93" t="s">
        <v>1082</v>
      </c>
      <c r="D206" s="94" t="s">
        <v>936</v>
      </c>
      <c r="E206" s="101" t="s">
        <v>757</v>
      </c>
      <c r="F206" s="37" t="s">
        <v>28</v>
      </c>
      <c r="G206" s="68" t="s">
        <v>1083</v>
      </c>
      <c r="H206" s="113" t="s">
        <v>1084</v>
      </c>
      <c r="I206" s="107" t="s">
        <v>1089</v>
      </c>
      <c r="J206" s="68" t="s">
        <v>1090</v>
      </c>
      <c r="K206" s="108">
        <v>290000000</v>
      </c>
      <c r="L206" s="34"/>
      <c r="M206" s="38"/>
      <c r="N206" s="34" t="s">
        <v>28</v>
      </c>
      <c r="O206" s="41">
        <v>0</v>
      </c>
      <c r="P206" s="103">
        <v>45303</v>
      </c>
      <c r="Q206" s="103">
        <v>45393</v>
      </c>
      <c r="R206" s="100">
        <v>3</v>
      </c>
      <c r="S206" s="100"/>
      <c r="T206" s="45"/>
      <c r="U206" s="48">
        <v>0</v>
      </c>
      <c r="V206" s="48">
        <v>0</v>
      </c>
      <c r="W206" s="106" t="s">
        <v>1087</v>
      </c>
      <c r="X206" s="48"/>
    </row>
    <row r="207" spans="1:24" ht="14.3" customHeight="1" x14ac:dyDescent="0.25">
      <c r="A207" s="93" t="s">
        <v>1091</v>
      </c>
      <c r="B207" s="34">
        <v>2023</v>
      </c>
      <c r="C207" s="93" t="s">
        <v>1082</v>
      </c>
      <c r="D207" s="94" t="s">
        <v>936</v>
      </c>
      <c r="E207" s="101" t="s">
        <v>757</v>
      </c>
      <c r="F207" s="37" t="s">
        <v>28</v>
      </c>
      <c r="G207" s="68" t="s">
        <v>1083</v>
      </c>
      <c r="H207" s="113" t="s">
        <v>1084</v>
      </c>
      <c r="I207" s="107" t="s">
        <v>1092</v>
      </c>
      <c r="J207" s="68" t="s">
        <v>1093</v>
      </c>
      <c r="K207" s="108">
        <v>45585000</v>
      </c>
      <c r="L207" s="34"/>
      <c r="M207" s="38"/>
      <c r="N207" s="34" t="s">
        <v>28</v>
      </c>
      <c r="O207" s="41">
        <v>0</v>
      </c>
      <c r="P207" s="103">
        <v>45303</v>
      </c>
      <c r="Q207" s="103">
        <v>45393</v>
      </c>
      <c r="R207" s="100">
        <v>3</v>
      </c>
      <c r="S207" s="100"/>
      <c r="T207" s="45"/>
      <c r="U207" s="48">
        <v>0</v>
      </c>
      <c r="V207" s="48">
        <v>0</v>
      </c>
      <c r="W207" s="106" t="s">
        <v>1087</v>
      </c>
      <c r="X207" s="48"/>
    </row>
    <row r="208" spans="1:24" ht="14.3" customHeight="1" x14ac:dyDescent="0.25">
      <c r="A208" s="99" t="s">
        <v>1094</v>
      </c>
      <c r="B208" s="34">
        <v>2023</v>
      </c>
      <c r="C208" s="93" t="s">
        <v>1095</v>
      </c>
      <c r="D208" s="94" t="s">
        <v>34</v>
      </c>
      <c r="E208" s="101" t="s">
        <v>35</v>
      </c>
      <c r="F208" s="37" t="s">
        <v>28</v>
      </c>
      <c r="G208" s="68" t="s">
        <v>1096</v>
      </c>
      <c r="H208" s="102" t="s">
        <v>36</v>
      </c>
      <c r="I208" s="107" t="s">
        <v>931</v>
      </c>
      <c r="J208" s="68" t="s">
        <v>1097</v>
      </c>
      <c r="K208" s="108">
        <v>8816160</v>
      </c>
      <c r="L208" s="34"/>
      <c r="M208" s="38"/>
      <c r="N208" s="34" t="s">
        <v>28</v>
      </c>
      <c r="O208" s="41">
        <v>0</v>
      </c>
      <c r="P208" s="103">
        <v>45323</v>
      </c>
      <c r="Q208" s="103">
        <v>45565</v>
      </c>
      <c r="R208" s="100">
        <v>8</v>
      </c>
      <c r="S208" s="100"/>
      <c r="T208" s="45"/>
      <c r="U208" s="48">
        <v>0</v>
      </c>
      <c r="V208" s="39">
        <v>8816160</v>
      </c>
      <c r="W208" s="106" t="s">
        <v>1098</v>
      </c>
      <c r="X208" s="48"/>
    </row>
    <row r="209" spans="1:24" ht="14.3" customHeight="1" x14ac:dyDescent="0.25">
      <c r="A209" s="93" t="s">
        <v>1099</v>
      </c>
      <c r="B209" s="34">
        <v>2023</v>
      </c>
      <c r="C209" s="93" t="s">
        <v>1100</v>
      </c>
      <c r="D209" s="94" t="s">
        <v>85</v>
      </c>
      <c r="E209" s="101" t="s">
        <v>40</v>
      </c>
      <c r="F209" s="37" t="s">
        <v>28</v>
      </c>
      <c r="G209" s="68" t="s">
        <v>566</v>
      </c>
      <c r="H209" s="102" t="s">
        <v>75</v>
      </c>
      <c r="I209" s="107">
        <v>52813945</v>
      </c>
      <c r="J209" s="68" t="s">
        <v>1101</v>
      </c>
      <c r="K209" s="108">
        <v>5451000</v>
      </c>
      <c r="L209" s="34"/>
      <c r="M209" s="38"/>
      <c r="N209" s="34" t="s">
        <v>28</v>
      </c>
      <c r="O209" s="41">
        <v>0</v>
      </c>
      <c r="P209" s="103">
        <v>45306</v>
      </c>
      <c r="Q209" s="103">
        <v>45396</v>
      </c>
      <c r="R209" s="100">
        <v>3</v>
      </c>
      <c r="S209" s="100"/>
      <c r="T209" s="45"/>
      <c r="U209" s="48">
        <v>0</v>
      </c>
      <c r="V209" s="48">
        <v>0</v>
      </c>
      <c r="W209" s="106" t="s">
        <v>1102</v>
      </c>
      <c r="X209" s="48"/>
    </row>
    <row r="210" spans="1:24" x14ac:dyDescent="0.25">
      <c r="A210" s="117"/>
      <c r="B210" s="117"/>
      <c r="C210" s="117"/>
      <c r="D210" s="118"/>
      <c r="E210" s="117"/>
      <c r="F210" s="119"/>
      <c r="G210" s="117"/>
      <c r="H210" s="118"/>
      <c r="I210" s="120"/>
      <c r="J210" s="117"/>
      <c r="K210" s="120"/>
      <c r="L210" s="121"/>
      <c r="M210" s="121"/>
      <c r="N210" s="118"/>
      <c r="O210" s="117"/>
      <c r="P210" s="117"/>
      <c r="Q210" s="118"/>
      <c r="R210" s="117"/>
      <c r="S210" s="118"/>
      <c r="T210" s="122"/>
      <c r="U210" s="117"/>
      <c r="V210" s="117"/>
      <c r="W210" s="117"/>
      <c r="X210" s="117"/>
    </row>
    <row r="211" spans="1:24" x14ac:dyDescent="0.25">
      <c r="A211" s="117"/>
      <c r="B211" s="117"/>
      <c r="C211" s="117"/>
      <c r="D211" s="118"/>
      <c r="E211" s="117"/>
      <c r="F211" s="119"/>
      <c r="G211" s="117"/>
      <c r="H211" s="118"/>
      <c r="I211" s="120"/>
      <c r="J211" s="117"/>
      <c r="K211" s="120"/>
      <c r="L211" s="121"/>
      <c r="M211" s="121"/>
      <c r="N211" s="118"/>
      <c r="O211" s="117"/>
      <c r="P211" s="117"/>
      <c r="Q211" s="118"/>
      <c r="R211" s="117"/>
      <c r="S211" s="118"/>
      <c r="T211" s="122"/>
      <c r="U211" s="117"/>
      <c r="V211" s="117"/>
      <c r="W211" s="117"/>
      <c r="X211" s="117"/>
    </row>
    <row r="212" spans="1:24" x14ac:dyDescent="0.25">
      <c r="A212" s="117"/>
      <c r="B212" s="117"/>
      <c r="C212" s="117"/>
      <c r="D212" s="118"/>
      <c r="E212" s="117"/>
      <c r="F212" s="119"/>
      <c r="G212" s="117"/>
      <c r="H212" s="118"/>
      <c r="I212" s="120"/>
      <c r="J212" s="117"/>
      <c r="K212" s="120"/>
      <c r="L212" s="121"/>
      <c r="M212" s="121"/>
      <c r="N212" s="118"/>
      <c r="O212" s="117"/>
      <c r="P212" s="117"/>
      <c r="Q212" s="118"/>
      <c r="R212" s="117"/>
      <c r="S212" s="118"/>
      <c r="T212" s="122"/>
      <c r="U212" s="117"/>
      <c r="V212" s="117"/>
      <c r="W212" s="117"/>
      <c r="X212" s="117"/>
    </row>
    <row r="213" spans="1:24" x14ac:dyDescent="0.25">
      <c r="A213" s="117"/>
      <c r="B213" s="117"/>
      <c r="C213" s="117"/>
      <c r="D213" s="118"/>
      <c r="E213" s="117"/>
      <c r="F213" s="119"/>
      <c r="G213" s="117"/>
      <c r="H213" s="118"/>
      <c r="I213" s="120"/>
      <c r="J213" s="117"/>
      <c r="K213" s="120"/>
      <c r="L213" s="121"/>
      <c r="M213" s="121"/>
      <c r="N213" s="118"/>
      <c r="O213" s="117"/>
      <c r="P213" s="117"/>
      <c r="Q213" s="118"/>
      <c r="R213" s="117"/>
      <c r="S213" s="118"/>
      <c r="T213" s="122"/>
      <c r="U213" s="117"/>
      <c r="V213" s="117"/>
      <c r="W213" s="117"/>
      <c r="X213" s="117"/>
    </row>
    <row r="214" spans="1:24" x14ac:dyDescent="0.25">
      <c r="A214" s="117"/>
      <c r="B214" s="117"/>
      <c r="C214" s="117"/>
      <c r="D214" s="118"/>
      <c r="E214" s="117"/>
      <c r="F214" s="119"/>
      <c r="G214" s="117"/>
      <c r="H214" s="118"/>
      <c r="I214" s="120"/>
      <c r="J214" s="117"/>
      <c r="K214" s="120"/>
      <c r="L214" s="121"/>
      <c r="M214" s="121"/>
      <c r="N214" s="118"/>
      <c r="O214" s="117"/>
      <c r="P214" s="117"/>
      <c r="Q214" s="118"/>
      <c r="R214" s="117"/>
      <c r="S214" s="118"/>
      <c r="T214" s="122"/>
      <c r="U214" s="117"/>
      <c r="V214" s="117"/>
      <c r="W214" s="117"/>
      <c r="X214" s="117"/>
    </row>
    <row r="215" spans="1:24" x14ac:dyDescent="0.25">
      <c r="A215" s="117"/>
      <c r="B215" s="117"/>
      <c r="C215" s="117"/>
      <c r="D215" s="118"/>
      <c r="E215" s="117"/>
      <c r="F215" s="119"/>
      <c r="G215" s="117"/>
      <c r="H215" s="118"/>
      <c r="I215" s="120"/>
      <c r="J215" s="117"/>
      <c r="K215" s="120"/>
      <c r="L215" s="121"/>
      <c r="M215" s="121"/>
      <c r="N215" s="118"/>
      <c r="O215" s="117"/>
      <c r="P215" s="117"/>
      <c r="Q215" s="118"/>
      <c r="R215" s="117"/>
      <c r="S215" s="118"/>
      <c r="T215" s="122"/>
      <c r="U215" s="117"/>
      <c r="V215" s="117"/>
      <c r="W215" s="117"/>
      <c r="X215" s="117"/>
    </row>
    <row r="216" spans="1:24" x14ac:dyDescent="0.25">
      <c r="A216" s="117"/>
      <c r="B216" s="117"/>
      <c r="C216" s="117"/>
      <c r="D216" s="118"/>
      <c r="E216" s="117"/>
      <c r="F216" s="119"/>
      <c r="G216" s="117"/>
      <c r="H216" s="118"/>
      <c r="I216" s="120"/>
      <c r="J216" s="117"/>
      <c r="K216" s="120"/>
      <c r="L216" s="121"/>
      <c r="M216" s="121"/>
      <c r="N216" s="118"/>
      <c r="O216" s="117"/>
      <c r="P216" s="117"/>
      <c r="Q216" s="118"/>
      <c r="R216" s="117"/>
      <c r="S216" s="118"/>
      <c r="T216" s="122"/>
      <c r="U216" s="117"/>
      <c r="V216" s="117"/>
      <c r="W216" s="117"/>
      <c r="X216" s="117"/>
    </row>
    <row r="217" spans="1:24" x14ac:dyDescent="0.25">
      <c r="A217" s="117"/>
      <c r="B217" s="117"/>
      <c r="C217" s="117"/>
      <c r="D217" s="118"/>
      <c r="E217" s="117"/>
      <c r="F217" s="119"/>
      <c r="G217" s="117"/>
      <c r="H217" s="118"/>
      <c r="I217" s="120"/>
      <c r="J217" s="117"/>
      <c r="K217" s="120"/>
      <c r="L217" s="121"/>
      <c r="M217" s="121"/>
      <c r="N217" s="118"/>
      <c r="O217" s="117"/>
      <c r="P217" s="117"/>
      <c r="Q217" s="118"/>
      <c r="R217" s="117"/>
      <c r="S217" s="118"/>
      <c r="T217" s="122"/>
      <c r="U217" s="117"/>
      <c r="V217" s="117"/>
      <c r="W217" s="117"/>
      <c r="X217" s="117"/>
    </row>
    <row r="218" spans="1:24" x14ac:dyDescent="0.25">
      <c r="A218" s="117"/>
      <c r="B218" s="117"/>
      <c r="C218" s="117"/>
      <c r="D218" s="118"/>
      <c r="E218" s="117"/>
      <c r="F218" s="119"/>
      <c r="G218" s="117"/>
      <c r="H218" s="118"/>
      <c r="I218" s="120"/>
      <c r="J218" s="117"/>
      <c r="K218" s="120"/>
      <c r="L218" s="121"/>
      <c r="M218" s="121"/>
      <c r="N218" s="118"/>
      <c r="O218" s="117"/>
      <c r="P218" s="117"/>
      <c r="Q218" s="118"/>
      <c r="R218" s="117"/>
      <c r="S218" s="118"/>
      <c r="T218" s="122"/>
      <c r="U218" s="117"/>
      <c r="V218" s="117"/>
      <c r="W218" s="117"/>
      <c r="X218" s="117"/>
    </row>
    <row r="219" spans="1:24" x14ac:dyDescent="0.25">
      <c r="A219" s="117"/>
      <c r="B219" s="117"/>
      <c r="C219" s="117"/>
      <c r="D219" s="118"/>
      <c r="E219" s="117"/>
      <c r="F219" s="119"/>
      <c r="G219" s="117"/>
      <c r="H219" s="118"/>
      <c r="I219" s="120"/>
      <c r="J219" s="117"/>
      <c r="K219" s="120"/>
      <c r="L219" s="121"/>
      <c r="M219" s="121"/>
      <c r="N219" s="118"/>
      <c r="O219" s="117"/>
      <c r="P219" s="117"/>
      <c r="Q219" s="118"/>
      <c r="R219" s="117"/>
      <c r="S219" s="118"/>
      <c r="T219" s="122"/>
      <c r="U219" s="117"/>
      <c r="V219" s="117"/>
      <c r="W219" s="117"/>
      <c r="X219" s="117"/>
    </row>
    <row r="220" spans="1:24" x14ac:dyDescent="0.25">
      <c r="A220" s="117"/>
      <c r="B220" s="117"/>
      <c r="C220" s="117"/>
      <c r="D220" s="118"/>
      <c r="E220" s="117"/>
      <c r="F220" s="119"/>
      <c r="G220" s="117"/>
      <c r="H220" s="118"/>
      <c r="I220" s="120"/>
      <c r="J220" s="117"/>
      <c r="K220" s="120"/>
      <c r="L220" s="121"/>
      <c r="M220" s="121"/>
      <c r="N220" s="118"/>
      <c r="O220" s="117"/>
      <c r="P220" s="117"/>
      <c r="Q220" s="118"/>
      <c r="R220" s="117"/>
      <c r="S220" s="118"/>
      <c r="T220" s="122"/>
      <c r="U220" s="117"/>
      <c r="V220" s="117"/>
      <c r="W220" s="117"/>
      <c r="X220" s="117"/>
    </row>
    <row r="221" spans="1:24" x14ac:dyDescent="0.25">
      <c r="A221" s="117"/>
      <c r="B221" s="117"/>
      <c r="C221" s="117"/>
      <c r="D221" s="118"/>
      <c r="E221" s="117"/>
      <c r="F221" s="119"/>
      <c r="G221" s="117"/>
      <c r="H221" s="118"/>
      <c r="I221" s="120"/>
      <c r="J221" s="117"/>
      <c r="K221" s="120"/>
      <c r="L221" s="121"/>
      <c r="M221" s="121"/>
      <c r="N221" s="118"/>
      <c r="O221" s="117"/>
      <c r="P221" s="117"/>
      <c r="Q221" s="118"/>
      <c r="R221" s="117"/>
      <c r="S221" s="118"/>
      <c r="T221" s="122"/>
      <c r="U221" s="117"/>
      <c r="V221" s="117"/>
      <c r="W221" s="117"/>
      <c r="X221" s="117"/>
    </row>
    <row r="222" spans="1:24" x14ac:dyDescent="0.25">
      <c r="A222" s="117"/>
      <c r="B222" s="117"/>
      <c r="C222" s="117"/>
      <c r="D222" s="118"/>
      <c r="E222" s="117"/>
      <c r="F222" s="119"/>
      <c r="G222" s="117"/>
      <c r="H222" s="118"/>
      <c r="I222" s="120"/>
      <c r="J222" s="117"/>
      <c r="K222" s="120"/>
      <c r="L222" s="121"/>
      <c r="M222" s="121"/>
      <c r="N222" s="118"/>
      <c r="O222" s="117"/>
      <c r="P222" s="117"/>
      <c r="Q222" s="118"/>
      <c r="R222" s="117"/>
      <c r="S222" s="118"/>
      <c r="T222" s="122"/>
      <c r="U222" s="117"/>
      <c r="V222" s="117"/>
      <c r="W222" s="117"/>
      <c r="X222" s="117"/>
    </row>
    <row r="223" spans="1:24" x14ac:dyDescent="0.25">
      <c r="A223" s="117"/>
      <c r="B223" s="117"/>
      <c r="C223" s="117"/>
      <c r="D223" s="118"/>
      <c r="E223" s="117"/>
      <c r="F223" s="119"/>
      <c r="G223" s="117"/>
      <c r="H223" s="118"/>
      <c r="I223" s="120"/>
      <c r="J223" s="117"/>
      <c r="K223" s="120"/>
      <c r="L223" s="121"/>
      <c r="M223" s="121"/>
      <c r="N223" s="118"/>
      <c r="O223" s="117"/>
      <c r="P223" s="117"/>
      <c r="Q223" s="118"/>
      <c r="R223" s="117"/>
      <c r="S223" s="118"/>
      <c r="T223" s="122"/>
      <c r="U223" s="117"/>
      <c r="V223" s="117"/>
      <c r="W223" s="117"/>
      <c r="X223" s="117"/>
    </row>
    <row r="224" spans="1:24" x14ac:dyDescent="0.25">
      <c r="A224" s="117"/>
      <c r="B224" s="117"/>
      <c r="C224" s="117"/>
      <c r="D224" s="118"/>
      <c r="E224" s="117"/>
      <c r="F224" s="119"/>
      <c r="G224" s="117"/>
      <c r="H224" s="118"/>
      <c r="I224" s="120"/>
      <c r="J224" s="117"/>
      <c r="K224" s="120"/>
      <c r="L224" s="121"/>
      <c r="M224" s="121"/>
      <c r="N224" s="118"/>
      <c r="O224" s="117"/>
      <c r="P224" s="117"/>
      <c r="Q224" s="118"/>
      <c r="R224" s="117"/>
      <c r="S224" s="118"/>
      <c r="T224" s="122"/>
      <c r="U224" s="117"/>
      <c r="V224" s="117"/>
      <c r="W224" s="117"/>
      <c r="X224" s="117"/>
    </row>
    <row r="225" spans="1:24" x14ac:dyDescent="0.25">
      <c r="A225" s="117"/>
      <c r="B225" s="117"/>
      <c r="C225" s="117"/>
      <c r="D225" s="118"/>
      <c r="E225" s="117"/>
      <c r="F225" s="119"/>
      <c r="G225" s="117"/>
      <c r="H225" s="118"/>
      <c r="I225" s="120"/>
      <c r="J225" s="117"/>
      <c r="K225" s="120"/>
      <c r="L225" s="121"/>
      <c r="M225" s="121"/>
      <c r="N225" s="118"/>
      <c r="O225" s="117"/>
      <c r="P225" s="117"/>
      <c r="Q225" s="118"/>
      <c r="R225" s="117"/>
      <c r="S225" s="118"/>
      <c r="T225" s="122"/>
      <c r="U225" s="117"/>
      <c r="V225" s="117"/>
      <c r="W225" s="117"/>
      <c r="X225" s="117"/>
    </row>
    <row r="226" spans="1:24" x14ac:dyDescent="0.25">
      <c r="A226" s="117"/>
      <c r="B226" s="117"/>
      <c r="C226" s="117"/>
      <c r="D226" s="118"/>
      <c r="E226" s="117"/>
      <c r="F226" s="119"/>
      <c r="G226" s="117"/>
      <c r="H226" s="118"/>
      <c r="I226" s="120"/>
      <c r="J226" s="117"/>
      <c r="K226" s="120"/>
      <c r="L226" s="121"/>
      <c r="M226" s="121"/>
      <c r="N226" s="118"/>
      <c r="O226" s="117"/>
      <c r="P226" s="117"/>
      <c r="Q226" s="118"/>
      <c r="R226" s="117"/>
      <c r="S226" s="118"/>
      <c r="T226" s="122"/>
      <c r="U226" s="117"/>
      <c r="V226" s="117"/>
      <c r="W226" s="117"/>
      <c r="X226" s="117"/>
    </row>
    <row r="227" spans="1:24" x14ac:dyDescent="0.25">
      <c r="A227" s="117"/>
      <c r="B227" s="117"/>
      <c r="C227" s="117"/>
      <c r="D227" s="118"/>
      <c r="E227" s="117"/>
      <c r="F227" s="119"/>
      <c r="G227" s="117"/>
      <c r="H227" s="118"/>
      <c r="I227" s="120"/>
      <c r="J227" s="117"/>
      <c r="K227" s="120"/>
      <c r="L227" s="121"/>
      <c r="M227" s="121"/>
      <c r="N227" s="118"/>
      <c r="O227" s="117"/>
      <c r="P227" s="117"/>
      <c r="Q227" s="118"/>
      <c r="R227" s="117"/>
      <c r="S227" s="118"/>
      <c r="T227" s="122"/>
      <c r="U227" s="117"/>
      <c r="V227" s="117"/>
      <c r="W227" s="117"/>
      <c r="X227" s="117"/>
    </row>
    <row r="228" spans="1:24" x14ac:dyDescent="0.25">
      <c r="A228" s="117"/>
      <c r="B228" s="117"/>
      <c r="C228" s="117"/>
      <c r="D228" s="118"/>
      <c r="E228" s="117"/>
      <c r="F228" s="119"/>
      <c r="G228" s="117"/>
      <c r="H228" s="118"/>
      <c r="I228" s="120"/>
      <c r="J228" s="117"/>
      <c r="K228" s="120"/>
      <c r="L228" s="121"/>
      <c r="M228" s="121"/>
      <c r="N228" s="118"/>
      <c r="O228" s="117"/>
      <c r="P228" s="117"/>
      <c r="Q228" s="118"/>
      <c r="R228" s="117"/>
      <c r="S228" s="118"/>
      <c r="T228" s="122"/>
      <c r="U228" s="117"/>
      <c r="V228" s="117"/>
      <c r="W228" s="117"/>
      <c r="X228" s="117"/>
    </row>
    <row r="229" spans="1:24" x14ac:dyDescent="0.25">
      <c r="A229" s="117"/>
      <c r="B229" s="117"/>
      <c r="C229" s="117"/>
      <c r="D229" s="118"/>
      <c r="E229" s="117"/>
      <c r="F229" s="119"/>
      <c r="G229" s="117"/>
      <c r="H229" s="118"/>
      <c r="I229" s="120"/>
      <c r="J229" s="117"/>
      <c r="K229" s="120"/>
      <c r="L229" s="121"/>
      <c r="M229" s="121"/>
      <c r="N229" s="118"/>
      <c r="O229" s="117"/>
      <c r="P229" s="117"/>
      <c r="Q229" s="118"/>
      <c r="R229" s="117"/>
      <c r="S229" s="118"/>
      <c r="T229" s="122"/>
      <c r="U229" s="117"/>
      <c r="V229" s="117"/>
      <c r="W229" s="117"/>
      <c r="X229" s="117"/>
    </row>
    <row r="230" spans="1:24" x14ac:dyDescent="0.25">
      <c r="A230" s="117"/>
      <c r="B230" s="117"/>
      <c r="C230" s="117"/>
      <c r="D230" s="118"/>
      <c r="E230" s="117"/>
      <c r="F230" s="119"/>
      <c r="G230" s="117"/>
      <c r="H230" s="118"/>
      <c r="I230" s="120"/>
      <c r="J230" s="117"/>
      <c r="K230" s="120"/>
      <c r="L230" s="121"/>
      <c r="M230" s="121"/>
      <c r="N230" s="118"/>
      <c r="O230" s="117"/>
      <c r="P230" s="117"/>
      <c r="Q230" s="118"/>
      <c r="R230" s="117"/>
      <c r="S230" s="118"/>
      <c r="T230" s="122"/>
      <c r="U230" s="117"/>
      <c r="V230" s="117"/>
      <c r="W230" s="117"/>
      <c r="X230" s="117"/>
    </row>
    <row r="231" spans="1:24" x14ac:dyDescent="0.25">
      <c r="A231" s="117"/>
      <c r="B231" s="117"/>
      <c r="C231" s="117"/>
      <c r="D231" s="118"/>
      <c r="E231" s="117"/>
      <c r="F231" s="119"/>
      <c r="G231" s="117"/>
      <c r="H231" s="118"/>
      <c r="I231" s="120"/>
      <c r="J231" s="117"/>
      <c r="K231" s="120"/>
      <c r="L231" s="121"/>
      <c r="M231" s="121"/>
      <c r="N231" s="118"/>
      <c r="O231" s="117"/>
      <c r="P231" s="117"/>
      <c r="Q231" s="118"/>
      <c r="R231" s="117"/>
      <c r="S231" s="118"/>
      <c r="T231" s="122"/>
      <c r="U231" s="117"/>
      <c r="V231" s="117"/>
      <c r="W231" s="117"/>
      <c r="X231" s="117"/>
    </row>
    <row r="232" spans="1:24" x14ac:dyDescent="0.25">
      <c r="A232" s="117"/>
      <c r="B232" s="117"/>
      <c r="C232" s="117"/>
      <c r="D232" s="118"/>
      <c r="E232" s="117"/>
      <c r="F232" s="119"/>
      <c r="G232" s="117"/>
      <c r="H232" s="118"/>
      <c r="I232" s="120"/>
      <c r="J232" s="117"/>
      <c r="K232" s="120"/>
      <c r="L232" s="121"/>
      <c r="M232" s="121"/>
      <c r="N232" s="118"/>
      <c r="O232" s="117"/>
      <c r="P232" s="117"/>
      <c r="Q232" s="118"/>
      <c r="R232" s="117"/>
      <c r="S232" s="118"/>
      <c r="T232" s="122"/>
      <c r="U232" s="117"/>
      <c r="V232" s="117"/>
      <c r="W232" s="117"/>
      <c r="X232" s="117"/>
    </row>
    <row r="233" spans="1:24" x14ac:dyDescent="0.25">
      <c r="A233" s="117"/>
      <c r="B233" s="117"/>
      <c r="C233" s="117"/>
      <c r="D233" s="118"/>
      <c r="E233" s="117"/>
      <c r="F233" s="119"/>
      <c r="G233" s="117"/>
      <c r="H233" s="118"/>
      <c r="I233" s="120"/>
      <c r="J233" s="117"/>
      <c r="K233" s="120"/>
      <c r="L233" s="121"/>
      <c r="M233" s="121"/>
      <c r="N233" s="118"/>
      <c r="O233" s="117"/>
      <c r="P233" s="117"/>
      <c r="Q233" s="118"/>
      <c r="R233" s="117"/>
      <c r="S233" s="118"/>
      <c r="T233" s="122"/>
      <c r="U233" s="117"/>
      <c r="V233" s="117"/>
      <c r="W233" s="117"/>
      <c r="X233" s="117"/>
    </row>
    <row r="234" spans="1:24" x14ac:dyDescent="0.25">
      <c r="A234" s="117"/>
      <c r="B234" s="117"/>
      <c r="C234" s="117"/>
      <c r="D234" s="118"/>
      <c r="E234" s="117"/>
      <c r="F234" s="119"/>
      <c r="G234" s="117"/>
      <c r="H234" s="118"/>
      <c r="I234" s="120"/>
      <c r="J234" s="117"/>
      <c r="K234" s="120"/>
      <c r="L234" s="121"/>
      <c r="M234" s="121"/>
      <c r="N234" s="118"/>
      <c r="O234" s="117"/>
      <c r="P234" s="117"/>
      <c r="Q234" s="118"/>
      <c r="R234" s="117"/>
      <c r="S234" s="118"/>
      <c r="T234" s="122"/>
      <c r="U234" s="117"/>
      <c r="V234" s="117"/>
      <c r="W234" s="117"/>
      <c r="X234" s="117"/>
    </row>
    <row r="235" spans="1:24" x14ac:dyDescent="0.25">
      <c r="A235" s="117"/>
      <c r="B235" s="117"/>
      <c r="C235" s="117"/>
      <c r="D235" s="118"/>
      <c r="E235" s="117"/>
      <c r="F235" s="119"/>
      <c r="G235" s="117"/>
      <c r="H235" s="118"/>
      <c r="I235" s="120"/>
      <c r="J235" s="117"/>
      <c r="K235" s="120"/>
      <c r="L235" s="121"/>
      <c r="M235" s="121"/>
      <c r="N235" s="118"/>
      <c r="O235" s="117"/>
      <c r="P235" s="117"/>
      <c r="Q235" s="118"/>
      <c r="R235" s="117"/>
      <c r="S235" s="118"/>
      <c r="T235" s="122"/>
      <c r="U235" s="117"/>
      <c r="V235" s="117"/>
      <c r="W235" s="117"/>
      <c r="X235" s="117"/>
    </row>
    <row r="236" spans="1:24" x14ac:dyDescent="0.25">
      <c r="A236" s="117"/>
      <c r="B236" s="117"/>
      <c r="C236" s="117"/>
      <c r="D236" s="118"/>
      <c r="E236" s="117"/>
      <c r="F236" s="119"/>
      <c r="G236" s="117"/>
      <c r="H236" s="118"/>
      <c r="I236" s="120"/>
      <c r="J236" s="117"/>
      <c r="K236" s="120"/>
      <c r="L236" s="121"/>
      <c r="M236" s="121"/>
      <c r="N236" s="118"/>
      <c r="O236" s="117"/>
      <c r="P236" s="117"/>
      <c r="Q236" s="118"/>
      <c r="R236" s="117"/>
      <c r="S236" s="118"/>
      <c r="T236" s="122"/>
      <c r="U236" s="117"/>
      <c r="V236" s="117"/>
      <c r="W236" s="117"/>
      <c r="X236" s="117"/>
    </row>
    <row r="237" spans="1:24" x14ac:dyDescent="0.25">
      <c r="A237" s="117"/>
      <c r="B237" s="117"/>
      <c r="C237" s="117"/>
      <c r="D237" s="118"/>
      <c r="E237" s="117"/>
      <c r="F237" s="119"/>
      <c r="G237" s="117"/>
      <c r="H237" s="118"/>
      <c r="I237" s="120"/>
      <c r="J237" s="117"/>
      <c r="K237" s="120"/>
      <c r="L237" s="121"/>
      <c r="M237" s="121"/>
      <c r="N237" s="118"/>
      <c r="O237" s="117"/>
      <c r="P237" s="117"/>
      <c r="Q237" s="118"/>
      <c r="R237" s="117"/>
      <c r="S237" s="118"/>
      <c r="T237" s="122"/>
      <c r="U237" s="117"/>
      <c r="V237" s="117"/>
      <c r="W237" s="117"/>
      <c r="X237" s="117"/>
    </row>
    <row r="238" spans="1:24" x14ac:dyDescent="0.25">
      <c r="A238" s="117"/>
      <c r="B238" s="117"/>
      <c r="C238" s="117"/>
      <c r="D238" s="118"/>
      <c r="E238" s="117"/>
      <c r="F238" s="119"/>
      <c r="G238" s="117"/>
      <c r="H238" s="118"/>
      <c r="I238" s="120"/>
      <c r="J238" s="117"/>
      <c r="K238" s="120"/>
      <c r="L238" s="121"/>
      <c r="M238" s="121"/>
      <c r="N238" s="118"/>
      <c r="O238" s="117"/>
      <c r="P238" s="117"/>
      <c r="Q238" s="118"/>
      <c r="R238" s="117"/>
      <c r="S238" s="118"/>
      <c r="T238" s="122"/>
      <c r="U238" s="117"/>
      <c r="V238" s="117"/>
      <c r="W238" s="117"/>
      <c r="X238" s="117"/>
    </row>
    <row r="239" spans="1:24" x14ac:dyDescent="0.25">
      <c r="A239" s="117"/>
      <c r="B239" s="117"/>
      <c r="C239" s="117"/>
      <c r="D239" s="118"/>
      <c r="E239" s="117"/>
      <c r="F239" s="119"/>
      <c r="G239" s="117"/>
      <c r="H239" s="118"/>
      <c r="I239" s="120"/>
      <c r="J239" s="117"/>
      <c r="K239" s="120"/>
      <c r="L239" s="121"/>
      <c r="M239" s="121"/>
      <c r="N239" s="118"/>
      <c r="O239" s="117"/>
      <c r="P239" s="117"/>
      <c r="Q239" s="118"/>
      <c r="R239" s="117"/>
      <c r="S239" s="118"/>
      <c r="T239" s="122"/>
      <c r="U239" s="117"/>
      <c r="V239" s="117"/>
      <c r="W239" s="117"/>
      <c r="X239" s="117"/>
    </row>
    <row r="240" spans="1:24" x14ac:dyDescent="0.25">
      <c r="A240" s="117"/>
      <c r="B240" s="117"/>
      <c r="C240" s="117"/>
      <c r="D240" s="118"/>
      <c r="E240" s="117"/>
      <c r="F240" s="119"/>
      <c r="G240" s="117"/>
      <c r="H240" s="118"/>
      <c r="I240" s="120"/>
      <c r="J240" s="117"/>
      <c r="K240" s="120"/>
      <c r="L240" s="121"/>
      <c r="M240" s="121"/>
      <c r="N240" s="118"/>
      <c r="O240" s="117"/>
      <c r="P240" s="117"/>
      <c r="Q240" s="118"/>
      <c r="R240" s="117"/>
      <c r="S240" s="118"/>
      <c r="T240" s="122"/>
      <c r="U240" s="117"/>
      <c r="V240" s="117"/>
      <c r="W240" s="117"/>
      <c r="X240" s="117"/>
    </row>
    <row r="241" spans="1:24" x14ac:dyDescent="0.25">
      <c r="A241" s="117"/>
      <c r="B241" s="117"/>
      <c r="C241" s="117"/>
      <c r="D241" s="118"/>
      <c r="E241" s="117"/>
      <c r="F241" s="119"/>
      <c r="G241" s="117"/>
      <c r="H241" s="118"/>
      <c r="I241" s="120"/>
      <c r="J241" s="117"/>
      <c r="K241" s="120"/>
      <c r="L241" s="121"/>
      <c r="M241" s="121"/>
      <c r="N241" s="118"/>
      <c r="O241" s="117"/>
      <c r="P241" s="117"/>
      <c r="Q241" s="118"/>
      <c r="R241" s="117"/>
      <c r="S241" s="118"/>
      <c r="T241" s="122"/>
      <c r="U241" s="117"/>
      <c r="V241" s="117"/>
      <c r="W241" s="117"/>
      <c r="X241" s="117"/>
    </row>
    <row r="242" spans="1:24" x14ac:dyDescent="0.25">
      <c r="A242" s="117"/>
      <c r="B242" s="117"/>
      <c r="C242" s="117"/>
      <c r="D242" s="118"/>
      <c r="E242" s="117"/>
      <c r="F242" s="119"/>
      <c r="G242" s="117"/>
      <c r="H242" s="118"/>
      <c r="I242" s="120"/>
      <c r="J242" s="117"/>
      <c r="K242" s="120"/>
      <c r="L242" s="121"/>
      <c r="M242" s="121"/>
      <c r="N242" s="118"/>
      <c r="O242" s="117"/>
      <c r="P242" s="117"/>
      <c r="Q242" s="118"/>
      <c r="R242" s="117"/>
      <c r="S242" s="118"/>
      <c r="T242" s="122"/>
      <c r="U242" s="117"/>
      <c r="V242" s="117"/>
      <c r="W242" s="117"/>
      <c r="X242" s="117"/>
    </row>
    <row r="243" spans="1:24" x14ac:dyDescent="0.25">
      <c r="A243" s="117"/>
      <c r="B243" s="117"/>
      <c r="C243" s="117"/>
      <c r="D243" s="118"/>
      <c r="E243" s="117"/>
      <c r="F243" s="119"/>
      <c r="G243" s="117"/>
      <c r="H243" s="118"/>
      <c r="I243" s="120"/>
      <c r="J243" s="117"/>
      <c r="K243" s="120"/>
      <c r="L243" s="121"/>
      <c r="M243" s="121"/>
      <c r="N243" s="118"/>
      <c r="O243" s="117"/>
      <c r="P243" s="117"/>
      <c r="Q243" s="118"/>
      <c r="R243" s="117"/>
      <c r="S243" s="118"/>
      <c r="T243" s="122"/>
      <c r="U243" s="117"/>
      <c r="V243" s="117"/>
      <c r="W243" s="117"/>
      <c r="X243" s="117"/>
    </row>
    <row r="244" spans="1:24" x14ac:dyDescent="0.25">
      <c r="A244" s="117"/>
      <c r="B244" s="117"/>
      <c r="C244" s="117"/>
      <c r="D244" s="118"/>
      <c r="E244" s="117"/>
      <c r="F244" s="119"/>
      <c r="G244" s="117"/>
      <c r="H244" s="118"/>
      <c r="I244" s="120"/>
      <c r="J244" s="117"/>
      <c r="K244" s="120"/>
      <c r="L244" s="121"/>
      <c r="M244" s="121"/>
      <c r="N244" s="118"/>
      <c r="O244" s="117"/>
      <c r="P244" s="117"/>
      <c r="Q244" s="118"/>
      <c r="R244" s="117"/>
      <c r="S244" s="118"/>
      <c r="T244" s="122"/>
      <c r="U244" s="117"/>
      <c r="V244" s="117"/>
      <c r="W244" s="117"/>
      <c r="X244" s="117"/>
    </row>
    <row r="245" spans="1:24" x14ac:dyDescent="0.25">
      <c r="A245" s="117"/>
      <c r="B245" s="117"/>
      <c r="C245" s="117"/>
      <c r="D245" s="118"/>
      <c r="E245" s="117"/>
      <c r="F245" s="119"/>
      <c r="G245" s="117"/>
      <c r="H245" s="118"/>
      <c r="I245" s="120"/>
      <c r="J245" s="117"/>
      <c r="K245" s="120"/>
      <c r="L245" s="121"/>
      <c r="M245" s="121"/>
      <c r="N245" s="118"/>
      <c r="O245" s="117"/>
      <c r="P245" s="117"/>
      <c r="Q245" s="118"/>
      <c r="R245" s="117"/>
      <c r="S245" s="118"/>
      <c r="T245" s="122"/>
      <c r="U245" s="117"/>
      <c r="V245" s="117"/>
      <c r="W245" s="117"/>
      <c r="X245" s="117"/>
    </row>
    <row r="246" spans="1:24" x14ac:dyDescent="0.25">
      <c r="A246" s="117"/>
      <c r="B246" s="117"/>
      <c r="C246" s="117"/>
      <c r="D246" s="118"/>
      <c r="E246" s="117"/>
      <c r="F246" s="119"/>
      <c r="G246" s="117"/>
      <c r="H246" s="118"/>
      <c r="I246" s="120"/>
      <c r="J246" s="117"/>
      <c r="K246" s="120"/>
      <c r="L246" s="121"/>
      <c r="M246" s="121"/>
      <c r="N246" s="118"/>
      <c r="O246" s="117"/>
      <c r="P246" s="117"/>
      <c r="Q246" s="118"/>
      <c r="R246" s="117"/>
      <c r="S246" s="118"/>
      <c r="T246" s="122"/>
      <c r="U246" s="117"/>
      <c r="V246" s="117"/>
      <c r="W246" s="117"/>
      <c r="X246" s="117"/>
    </row>
    <row r="247" spans="1:24" x14ac:dyDescent="0.25">
      <c r="A247" s="117"/>
      <c r="B247" s="117"/>
      <c r="C247" s="117"/>
      <c r="D247" s="118"/>
      <c r="E247" s="117"/>
      <c r="F247" s="119"/>
      <c r="G247" s="117"/>
      <c r="H247" s="118"/>
      <c r="I247" s="120"/>
      <c r="J247" s="117"/>
      <c r="K247" s="120"/>
      <c r="L247" s="121"/>
      <c r="M247" s="121"/>
      <c r="N247" s="118"/>
      <c r="O247" s="117"/>
      <c r="P247" s="117"/>
      <c r="Q247" s="118"/>
      <c r="R247" s="117"/>
      <c r="S247" s="118"/>
      <c r="T247" s="122"/>
      <c r="U247" s="117"/>
      <c r="V247" s="117"/>
      <c r="W247" s="117"/>
      <c r="X247" s="117"/>
    </row>
    <row r="248" spans="1:24" x14ac:dyDescent="0.25">
      <c r="A248" s="117"/>
      <c r="B248" s="117"/>
      <c r="C248" s="117"/>
      <c r="D248" s="118"/>
      <c r="E248" s="117"/>
      <c r="F248" s="119"/>
      <c r="G248" s="117"/>
      <c r="H248" s="118"/>
      <c r="I248" s="120"/>
      <c r="J248" s="117"/>
      <c r="K248" s="120"/>
      <c r="L248" s="121"/>
      <c r="M248" s="121"/>
      <c r="N248" s="118"/>
      <c r="O248" s="117"/>
      <c r="P248" s="117"/>
      <c r="Q248" s="118"/>
      <c r="R248" s="117"/>
      <c r="S248" s="118"/>
      <c r="T248" s="122"/>
      <c r="U248" s="117"/>
      <c r="V248" s="117"/>
      <c r="W248" s="117"/>
      <c r="X248" s="117"/>
    </row>
    <row r="249" spans="1:24" x14ac:dyDescent="0.25">
      <c r="A249" s="117"/>
      <c r="B249" s="117"/>
      <c r="C249" s="117"/>
      <c r="D249" s="118"/>
      <c r="E249" s="117"/>
      <c r="F249" s="119"/>
      <c r="G249" s="117"/>
      <c r="H249" s="118"/>
      <c r="I249" s="120"/>
      <c r="J249" s="117"/>
      <c r="K249" s="120"/>
      <c r="L249" s="121"/>
      <c r="M249" s="121"/>
      <c r="N249" s="118"/>
      <c r="O249" s="117"/>
      <c r="P249" s="117"/>
      <c r="Q249" s="118"/>
      <c r="R249" s="117"/>
      <c r="S249" s="118"/>
      <c r="T249" s="122"/>
      <c r="U249" s="117"/>
      <c r="V249" s="117"/>
      <c r="W249" s="117"/>
      <c r="X249" s="117"/>
    </row>
    <row r="250" spans="1:24" x14ac:dyDescent="0.25">
      <c r="A250" s="117"/>
      <c r="B250" s="117"/>
      <c r="C250" s="117"/>
      <c r="D250" s="118"/>
      <c r="E250" s="117"/>
      <c r="F250" s="119"/>
      <c r="G250" s="117"/>
      <c r="H250" s="118"/>
      <c r="I250" s="120"/>
      <c r="J250" s="117"/>
      <c r="K250" s="120"/>
      <c r="L250" s="121"/>
      <c r="M250" s="121"/>
      <c r="N250" s="118"/>
      <c r="O250" s="117"/>
      <c r="P250" s="117"/>
      <c r="Q250" s="118"/>
      <c r="R250" s="117"/>
      <c r="S250" s="118"/>
      <c r="T250" s="122"/>
      <c r="U250" s="117"/>
      <c r="V250" s="117"/>
      <c r="W250" s="117"/>
      <c r="X250" s="117"/>
    </row>
    <row r="251" spans="1:24" x14ac:dyDescent="0.25">
      <c r="A251" s="117"/>
      <c r="B251" s="117"/>
      <c r="C251" s="117"/>
      <c r="D251" s="118"/>
      <c r="E251" s="117"/>
      <c r="F251" s="119"/>
      <c r="G251" s="117"/>
      <c r="H251" s="118"/>
      <c r="I251" s="120"/>
      <c r="J251" s="117"/>
      <c r="K251" s="120"/>
      <c r="L251" s="121"/>
      <c r="M251" s="121"/>
      <c r="N251" s="118"/>
      <c r="O251" s="117"/>
      <c r="P251" s="117"/>
      <c r="Q251" s="118"/>
      <c r="R251" s="117"/>
      <c r="S251" s="118"/>
      <c r="T251" s="122"/>
      <c r="U251" s="117"/>
      <c r="V251" s="117"/>
      <c r="W251" s="117"/>
      <c r="X251" s="117"/>
    </row>
    <row r="252" spans="1:24" x14ac:dyDescent="0.25">
      <c r="A252" s="117"/>
      <c r="B252" s="117"/>
      <c r="C252" s="117"/>
      <c r="D252" s="118"/>
      <c r="E252" s="117"/>
      <c r="F252" s="119"/>
      <c r="G252" s="117"/>
      <c r="H252" s="118"/>
      <c r="I252" s="120"/>
      <c r="J252" s="117"/>
      <c r="K252" s="120"/>
      <c r="L252" s="121"/>
      <c r="M252" s="121"/>
      <c r="N252" s="118"/>
      <c r="O252" s="117"/>
      <c r="P252" s="117"/>
      <c r="Q252" s="118"/>
      <c r="R252" s="117"/>
      <c r="S252" s="118"/>
      <c r="T252" s="122"/>
      <c r="U252" s="117"/>
      <c r="V252" s="117"/>
      <c r="W252" s="117"/>
      <c r="X252" s="117"/>
    </row>
    <row r="253" spans="1:24" x14ac:dyDescent="0.25">
      <c r="A253" s="117"/>
      <c r="B253" s="117"/>
      <c r="C253" s="117"/>
      <c r="D253" s="118"/>
      <c r="E253" s="117"/>
      <c r="F253" s="119"/>
      <c r="G253" s="117"/>
      <c r="H253" s="118"/>
      <c r="I253" s="120"/>
      <c r="J253" s="117"/>
      <c r="K253" s="120"/>
      <c r="L253" s="121"/>
      <c r="M253" s="121"/>
      <c r="N253" s="118"/>
      <c r="O253" s="117"/>
      <c r="P253" s="117"/>
      <c r="Q253" s="118"/>
      <c r="R253" s="117"/>
      <c r="S253" s="118"/>
      <c r="T253" s="122"/>
      <c r="U253" s="117"/>
      <c r="V253" s="117"/>
      <c r="W253" s="117"/>
      <c r="X253" s="117"/>
    </row>
    <row r="254" spans="1:24" x14ac:dyDescent="0.25">
      <c r="A254" s="117"/>
      <c r="B254" s="117"/>
      <c r="C254" s="117"/>
      <c r="D254" s="118"/>
      <c r="E254" s="117"/>
      <c r="F254" s="119"/>
      <c r="G254" s="117"/>
      <c r="H254" s="118"/>
      <c r="I254" s="120"/>
      <c r="J254" s="117"/>
      <c r="K254" s="120"/>
      <c r="L254" s="121"/>
      <c r="M254" s="121"/>
      <c r="N254" s="118"/>
      <c r="O254" s="117"/>
      <c r="P254" s="117"/>
      <c r="Q254" s="118"/>
      <c r="R254" s="117"/>
      <c r="S254" s="118"/>
      <c r="T254" s="122"/>
      <c r="U254" s="117"/>
      <c r="V254" s="117"/>
      <c r="W254" s="117"/>
      <c r="X254" s="117"/>
    </row>
    <row r="255" spans="1:24" x14ac:dyDescent="0.25">
      <c r="A255" s="117"/>
      <c r="B255" s="117"/>
      <c r="C255" s="117"/>
      <c r="D255" s="118"/>
      <c r="E255" s="117"/>
      <c r="F255" s="119"/>
      <c r="G255" s="117"/>
      <c r="H255" s="118"/>
      <c r="I255" s="120"/>
      <c r="J255" s="117"/>
      <c r="K255" s="120"/>
      <c r="L255" s="121"/>
      <c r="M255" s="121"/>
      <c r="N255" s="118"/>
      <c r="O255" s="117"/>
      <c r="P255" s="117"/>
      <c r="Q255" s="118"/>
      <c r="R255" s="117"/>
      <c r="S255" s="118"/>
      <c r="T255" s="122"/>
      <c r="U255" s="117"/>
      <c r="V255" s="117"/>
      <c r="W255" s="117"/>
      <c r="X255" s="117"/>
    </row>
    <row r="256" spans="1:24" x14ac:dyDescent="0.25">
      <c r="A256" s="117"/>
      <c r="B256" s="117"/>
      <c r="C256" s="117"/>
      <c r="D256" s="118"/>
      <c r="E256" s="117"/>
      <c r="F256" s="119"/>
      <c r="G256" s="117"/>
      <c r="H256" s="118"/>
      <c r="I256" s="120"/>
      <c r="J256" s="117"/>
      <c r="K256" s="120"/>
      <c r="L256" s="121"/>
      <c r="M256" s="121"/>
      <c r="N256" s="118"/>
      <c r="O256" s="117"/>
      <c r="P256" s="117"/>
      <c r="Q256" s="118"/>
      <c r="R256" s="117"/>
      <c r="S256" s="118"/>
      <c r="T256" s="122"/>
      <c r="U256" s="117"/>
      <c r="V256" s="117"/>
      <c r="W256" s="117"/>
      <c r="X256" s="117"/>
    </row>
    <row r="257" spans="1:24" x14ac:dyDescent="0.25">
      <c r="A257" s="117"/>
      <c r="B257" s="117"/>
      <c r="C257" s="117"/>
      <c r="D257" s="118"/>
      <c r="E257" s="117"/>
      <c r="F257" s="119"/>
      <c r="G257" s="117"/>
      <c r="H257" s="118"/>
      <c r="I257" s="120"/>
      <c r="J257" s="117"/>
      <c r="K257" s="120"/>
      <c r="L257" s="121"/>
      <c r="M257" s="121"/>
      <c r="N257" s="118"/>
      <c r="O257" s="117"/>
      <c r="P257" s="117"/>
      <c r="Q257" s="118"/>
      <c r="R257" s="117"/>
      <c r="S257" s="118"/>
      <c r="T257" s="122"/>
      <c r="U257" s="117"/>
      <c r="V257" s="117"/>
      <c r="W257" s="117"/>
      <c r="X257" s="117"/>
    </row>
    <row r="258" spans="1:24" x14ac:dyDescent="0.25">
      <c r="A258" s="117"/>
      <c r="B258" s="117"/>
      <c r="C258" s="117"/>
      <c r="D258" s="118"/>
      <c r="E258" s="117"/>
      <c r="F258" s="119"/>
      <c r="G258" s="117"/>
      <c r="H258" s="118"/>
      <c r="I258" s="120"/>
      <c r="J258" s="117"/>
      <c r="K258" s="120"/>
      <c r="L258" s="121"/>
      <c r="M258" s="121"/>
      <c r="N258" s="118"/>
      <c r="O258" s="117"/>
      <c r="P258" s="117"/>
      <c r="Q258" s="118"/>
      <c r="R258" s="117"/>
      <c r="S258" s="118"/>
      <c r="T258" s="122"/>
      <c r="U258" s="117"/>
      <c r="V258" s="117"/>
      <c r="W258" s="117"/>
      <c r="X258" s="117"/>
    </row>
    <row r="259" spans="1:24" x14ac:dyDescent="0.25">
      <c r="A259" s="117"/>
      <c r="B259" s="117"/>
      <c r="C259" s="117"/>
      <c r="D259" s="118"/>
      <c r="E259" s="117"/>
      <c r="F259" s="119"/>
      <c r="G259" s="117"/>
      <c r="H259" s="118"/>
      <c r="I259" s="120"/>
      <c r="J259" s="117"/>
      <c r="K259" s="120"/>
      <c r="L259" s="121"/>
      <c r="M259" s="121"/>
      <c r="N259" s="118"/>
      <c r="O259" s="117"/>
      <c r="P259" s="117"/>
      <c r="Q259" s="118"/>
      <c r="R259" s="117"/>
      <c r="S259" s="118"/>
      <c r="T259" s="122"/>
      <c r="U259" s="117"/>
      <c r="V259" s="117"/>
      <c r="W259" s="117"/>
      <c r="X259" s="117"/>
    </row>
    <row r="260" spans="1:24" x14ac:dyDescent="0.25">
      <c r="A260" s="117"/>
      <c r="B260" s="117"/>
      <c r="C260" s="117"/>
      <c r="D260" s="118"/>
      <c r="E260" s="117"/>
      <c r="F260" s="119"/>
      <c r="G260" s="117"/>
      <c r="H260" s="118"/>
      <c r="I260" s="120"/>
      <c r="J260" s="117"/>
      <c r="K260" s="120"/>
      <c r="L260" s="121"/>
      <c r="M260" s="121"/>
      <c r="N260" s="118"/>
      <c r="O260" s="117"/>
      <c r="P260" s="117"/>
      <c r="Q260" s="118"/>
      <c r="R260" s="117"/>
      <c r="S260" s="118"/>
      <c r="T260" s="122"/>
      <c r="U260" s="117"/>
      <c r="V260" s="117"/>
      <c r="W260" s="117"/>
      <c r="X260" s="117"/>
    </row>
    <row r="261" spans="1:24" x14ac:dyDescent="0.25">
      <c r="A261" s="117"/>
      <c r="B261" s="117"/>
      <c r="C261" s="117"/>
      <c r="D261" s="118"/>
      <c r="E261" s="117"/>
      <c r="F261" s="119"/>
      <c r="G261" s="117"/>
      <c r="H261" s="118"/>
      <c r="I261" s="120"/>
      <c r="J261" s="117"/>
      <c r="K261" s="120"/>
      <c r="L261" s="121"/>
      <c r="M261" s="121"/>
      <c r="N261" s="118"/>
      <c r="O261" s="117"/>
      <c r="P261" s="117"/>
      <c r="Q261" s="118"/>
      <c r="R261" s="117"/>
      <c r="S261" s="118"/>
      <c r="T261" s="122"/>
      <c r="U261" s="117"/>
      <c r="V261" s="117"/>
      <c r="W261" s="117"/>
      <c r="X261" s="117"/>
    </row>
    <row r="262" spans="1:24" x14ac:dyDescent="0.25">
      <c r="A262" s="117"/>
      <c r="B262" s="117"/>
      <c r="C262" s="117"/>
      <c r="D262" s="118"/>
      <c r="E262" s="117"/>
      <c r="F262" s="119"/>
      <c r="G262" s="117"/>
      <c r="H262" s="118"/>
      <c r="I262" s="120"/>
      <c r="J262" s="117"/>
      <c r="K262" s="120"/>
      <c r="L262" s="121"/>
      <c r="M262" s="121"/>
      <c r="N262" s="118"/>
      <c r="O262" s="117"/>
      <c r="P262" s="117"/>
      <c r="Q262" s="118"/>
      <c r="R262" s="117"/>
      <c r="S262" s="118"/>
      <c r="T262" s="122"/>
      <c r="U262" s="117"/>
      <c r="V262" s="117"/>
      <c r="W262" s="117"/>
      <c r="X262" s="117"/>
    </row>
    <row r="263" spans="1:24" x14ac:dyDescent="0.25">
      <c r="A263" s="117"/>
      <c r="B263" s="117"/>
      <c r="C263" s="117"/>
      <c r="D263" s="118"/>
      <c r="E263" s="117"/>
      <c r="F263" s="119"/>
      <c r="G263" s="117"/>
      <c r="H263" s="118"/>
      <c r="I263" s="120"/>
      <c r="J263" s="117"/>
      <c r="K263" s="120"/>
      <c r="L263" s="121"/>
      <c r="M263" s="121"/>
      <c r="N263" s="118"/>
      <c r="O263" s="117"/>
      <c r="P263" s="117"/>
      <c r="Q263" s="118"/>
      <c r="R263" s="117"/>
      <c r="S263" s="118"/>
      <c r="T263" s="122"/>
      <c r="U263" s="117"/>
      <c r="V263" s="117"/>
      <c r="W263" s="117"/>
      <c r="X263" s="117"/>
    </row>
    <row r="264" spans="1:24" x14ac:dyDescent="0.25">
      <c r="A264" s="117"/>
      <c r="B264" s="117"/>
      <c r="C264" s="117"/>
      <c r="D264" s="118"/>
      <c r="E264" s="117"/>
      <c r="F264" s="119"/>
      <c r="G264" s="117"/>
      <c r="H264" s="118"/>
      <c r="I264" s="120"/>
      <c r="J264" s="117"/>
      <c r="K264" s="120"/>
      <c r="L264" s="121"/>
      <c r="M264" s="121"/>
      <c r="N264" s="118"/>
      <c r="O264" s="117"/>
      <c r="P264" s="117"/>
      <c r="Q264" s="118"/>
      <c r="R264" s="117"/>
      <c r="S264" s="118"/>
      <c r="T264" s="122"/>
      <c r="U264" s="117"/>
      <c r="V264" s="117"/>
      <c r="W264" s="117"/>
      <c r="X264" s="117"/>
    </row>
    <row r="265" spans="1:24" x14ac:dyDescent="0.25">
      <c r="A265" s="117"/>
      <c r="B265" s="117"/>
      <c r="C265" s="117"/>
      <c r="D265" s="118"/>
      <c r="E265" s="117"/>
      <c r="F265" s="119"/>
      <c r="G265" s="117"/>
      <c r="H265" s="118"/>
      <c r="I265" s="120"/>
      <c r="J265" s="117"/>
      <c r="K265" s="120"/>
      <c r="L265" s="121"/>
      <c r="M265" s="121"/>
      <c r="N265" s="118"/>
      <c r="O265" s="117"/>
      <c r="P265" s="117"/>
      <c r="Q265" s="118"/>
      <c r="R265" s="117"/>
      <c r="S265" s="118"/>
      <c r="T265" s="122"/>
      <c r="U265" s="117"/>
      <c r="V265" s="117"/>
      <c r="W265" s="117"/>
      <c r="X265" s="117"/>
    </row>
    <row r="266" spans="1:24" x14ac:dyDescent="0.25">
      <c r="A266" s="117"/>
      <c r="B266" s="117"/>
      <c r="C266" s="117"/>
      <c r="D266" s="118"/>
      <c r="E266" s="117"/>
      <c r="F266" s="119"/>
      <c r="G266" s="117"/>
      <c r="H266" s="118"/>
      <c r="I266" s="120"/>
      <c r="J266" s="117"/>
      <c r="K266" s="120"/>
      <c r="L266" s="121"/>
      <c r="M266" s="121"/>
      <c r="N266" s="118"/>
      <c r="O266" s="117"/>
      <c r="P266" s="117"/>
      <c r="Q266" s="118"/>
      <c r="R266" s="117"/>
      <c r="S266" s="118"/>
      <c r="T266" s="122"/>
      <c r="U266" s="117"/>
      <c r="V266" s="117"/>
      <c r="W266" s="117"/>
      <c r="X266" s="117"/>
    </row>
    <row r="267" spans="1:24" x14ac:dyDescent="0.25">
      <c r="A267" s="117"/>
      <c r="B267" s="117"/>
      <c r="C267" s="117"/>
      <c r="D267" s="118"/>
      <c r="E267" s="117"/>
      <c r="F267" s="119"/>
      <c r="G267" s="117"/>
      <c r="H267" s="118"/>
      <c r="I267" s="120"/>
      <c r="J267" s="117"/>
      <c r="K267" s="120"/>
      <c r="L267" s="121"/>
      <c r="M267" s="121"/>
      <c r="N267" s="118"/>
      <c r="O267" s="117"/>
      <c r="P267" s="117"/>
      <c r="Q267" s="118"/>
      <c r="R267" s="117"/>
      <c r="S267" s="118"/>
      <c r="T267" s="122"/>
      <c r="U267" s="117"/>
      <c r="V267" s="117"/>
      <c r="W267" s="117"/>
      <c r="X267" s="117"/>
    </row>
    <row r="268" spans="1:24" x14ac:dyDescent="0.25">
      <c r="A268" s="117"/>
      <c r="B268" s="117"/>
      <c r="C268" s="117"/>
      <c r="D268" s="118"/>
      <c r="E268" s="117"/>
      <c r="F268" s="119"/>
      <c r="G268" s="117"/>
      <c r="H268" s="118"/>
      <c r="I268" s="120"/>
      <c r="J268" s="117"/>
      <c r="K268" s="120"/>
      <c r="L268" s="121"/>
      <c r="M268" s="121"/>
      <c r="N268" s="118"/>
      <c r="O268" s="117"/>
      <c r="P268" s="117"/>
      <c r="Q268" s="118"/>
      <c r="R268" s="117"/>
      <c r="S268" s="118"/>
      <c r="T268" s="122"/>
      <c r="U268" s="117"/>
      <c r="V268" s="117"/>
      <c r="W268" s="117"/>
      <c r="X268" s="117"/>
    </row>
    <row r="269" spans="1:24" x14ac:dyDescent="0.25">
      <c r="A269" s="117"/>
      <c r="B269" s="117"/>
      <c r="C269" s="117"/>
      <c r="D269" s="118"/>
      <c r="E269" s="117"/>
      <c r="F269" s="119"/>
      <c r="G269" s="117"/>
      <c r="H269" s="118"/>
      <c r="I269" s="120"/>
      <c r="J269" s="117"/>
      <c r="K269" s="120"/>
      <c r="L269" s="121"/>
      <c r="M269" s="121"/>
      <c r="N269" s="118"/>
      <c r="O269" s="117"/>
      <c r="P269" s="117"/>
      <c r="Q269" s="118"/>
      <c r="R269" s="117"/>
      <c r="S269" s="118"/>
      <c r="T269" s="122"/>
      <c r="U269" s="117"/>
      <c r="V269" s="117"/>
      <c r="W269" s="117"/>
      <c r="X269" s="117"/>
    </row>
    <row r="270" spans="1:24" x14ac:dyDescent="0.25">
      <c r="A270" s="117"/>
      <c r="B270" s="117"/>
      <c r="C270" s="117"/>
      <c r="D270" s="118"/>
      <c r="E270" s="117"/>
      <c r="F270" s="119"/>
      <c r="G270" s="117"/>
      <c r="H270" s="118"/>
      <c r="I270" s="120"/>
      <c r="J270" s="117"/>
      <c r="K270" s="120"/>
      <c r="L270" s="121"/>
      <c r="M270" s="121"/>
      <c r="N270" s="118"/>
      <c r="O270" s="117"/>
      <c r="P270" s="117"/>
      <c r="Q270" s="118"/>
      <c r="R270" s="117"/>
      <c r="S270" s="118"/>
      <c r="T270" s="122"/>
      <c r="U270" s="117"/>
      <c r="V270" s="117"/>
      <c r="W270" s="117"/>
      <c r="X270" s="117"/>
    </row>
    <row r="271" spans="1:24" x14ac:dyDescent="0.25">
      <c r="A271" s="117"/>
      <c r="B271" s="117"/>
      <c r="C271" s="117"/>
      <c r="D271" s="118"/>
      <c r="E271" s="117"/>
      <c r="F271" s="119"/>
      <c r="G271" s="117"/>
      <c r="H271" s="118"/>
      <c r="I271" s="120"/>
      <c r="J271" s="117"/>
      <c r="K271" s="120"/>
      <c r="L271" s="121"/>
      <c r="M271" s="121"/>
      <c r="N271" s="118"/>
      <c r="O271" s="117"/>
      <c r="P271" s="117"/>
      <c r="Q271" s="118"/>
      <c r="R271" s="117"/>
      <c r="S271" s="118"/>
      <c r="T271" s="122"/>
      <c r="U271" s="117"/>
      <c r="V271" s="117"/>
      <c r="W271" s="117"/>
      <c r="X271" s="117"/>
    </row>
    <row r="272" spans="1:24" x14ac:dyDescent="0.25">
      <c r="A272" s="117"/>
      <c r="B272" s="117"/>
      <c r="C272" s="117"/>
      <c r="D272" s="118"/>
      <c r="E272" s="117"/>
      <c r="F272" s="119"/>
      <c r="G272" s="117"/>
      <c r="H272" s="118"/>
      <c r="I272" s="120"/>
      <c r="J272" s="117"/>
      <c r="K272" s="120"/>
      <c r="L272" s="121"/>
      <c r="M272" s="121"/>
      <c r="N272" s="118"/>
      <c r="O272" s="117"/>
      <c r="P272" s="117"/>
      <c r="Q272" s="118"/>
      <c r="R272" s="117"/>
      <c r="S272" s="118"/>
      <c r="T272" s="122"/>
      <c r="U272" s="117"/>
      <c r="V272" s="117"/>
      <c r="W272" s="117"/>
      <c r="X272" s="117"/>
    </row>
    <row r="273" spans="1:24" x14ac:dyDescent="0.25">
      <c r="A273" s="117"/>
      <c r="B273" s="117"/>
      <c r="C273" s="117"/>
      <c r="D273" s="118"/>
      <c r="E273" s="117"/>
      <c r="F273" s="119"/>
      <c r="G273" s="117"/>
      <c r="H273" s="118"/>
      <c r="I273" s="120"/>
      <c r="J273" s="117"/>
      <c r="K273" s="120"/>
      <c r="L273" s="121"/>
      <c r="M273" s="121"/>
      <c r="N273" s="118"/>
      <c r="O273" s="117"/>
      <c r="P273" s="117"/>
      <c r="Q273" s="118"/>
      <c r="R273" s="117"/>
      <c r="S273" s="118"/>
      <c r="T273" s="122"/>
      <c r="U273" s="117"/>
      <c r="V273" s="117"/>
      <c r="W273" s="117"/>
      <c r="X273" s="117"/>
    </row>
    <row r="274" spans="1:24" x14ac:dyDescent="0.25">
      <c r="A274" s="117"/>
      <c r="B274" s="117"/>
      <c r="C274" s="117"/>
      <c r="D274" s="118"/>
      <c r="E274" s="117"/>
      <c r="F274" s="119"/>
      <c r="G274" s="117"/>
      <c r="H274" s="118"/>
      <c r="I274" s="120"/>
      <c r="J274" s="117"/>
      <c r="K274" s="120"/>
      <c r="L274" s="121"/>
      <c r="M274" s="121"/>
      <c r="N274" s="118"/>
      <c r="O274" s="117"/>
      <c r="P274" s="117"/>
      <c r="Q274" s="118"/>
      <c r="R274" s="117"/>
      <c r="S274" s="118"/>
      <c r="T274" s="122"/>
      <c r="U274" s="117"/>
      <c r="V274" s="117"/>
      <c r="W274" s="117"/>
      <c r="X274" s="117"/>
    </row>
    <row r="275" spans="1:24" x14ac:dyDescent="0.25">
      <c r="A275" s="117"/>
      <c r="B275" s="117"/>
      <c r="C275" s="117"/>
      <c r="D275" s="118"/>
      <c r="E275" s="117"/>
      <c r="F275" s="119"/>
      <c r="G275" s="117"/>
      <c r="H275" s="118"/>
      <c r="I275" s="120"/>
      <c r="J275" s="117"/>
      <c r="K275" s="120"/>
      <c r="L275" s="121"/>
      <c r="M275" s="121"/>
      <c r="N275" s="118"/>
      <c r="O275" s="117"/>
      <c r="P275" s="117"/>
      <c r="Q275" s="118"/>
      <c r="R275" s="117"/>
      <c r="S275" s="118"/>
      <c r="T275" s="122"/>
      <c r="U275" s="117"/>
      <c r="V275" s="117"/>
      <c r="W275" s="117"/>
      <c r="X275" s="117"/>
    </row>
    <row r="276" spans="1:24" x14ac:dyDescent="0.25">
      <c r="A276" s="117"/>
      <c r="B276" s="117"/>
      <c r="C276" s="117"/>
      <c r="D276" s="118"/>
      <c r="E276" s="117"/>
      <c r="F276" s="119"/>
      <c r="G276" s="117"/>
      <c r="H276" s="118"/>
      <c r="I276" s="120"/>
      <c r="J276" s="117"/>
      <c r="K276" s="120"/>
      <c r="L276" s="121"/>
      <c r="M276" s="121"/>
      <c r="N276" s="118"/>
      <c r="O276" s="117"/>
      <c r="P276" s="117"/>
      <c r="Q276" s="118"/>
      <c r="R276" s="117"/>
      <c r="S276" s="118"/>
      <c r="T276" s="122"/>
      <c r="U276" s="117"/>
      <c r="V276" s="117"/>
      <c r="W276" s="117"/>
      <c r="X276" s="117"/>
    </row>
    <row r="277" spans="1:24" x14ac:dyDescent="0.25">
      <c r="A277" s="117"/>
      <c r="B277" s="117"/>
      <c r="C277" s="117"/>
      <c r="D277" s="118"/>
      <c r="E277" s="117"/>
      <c r="F277" s="119"/>
      <c r="G277" s="117"/>
      <c r="H277" s="118"/>
      <c r="I277" s="120"/>
      <c r="J277" s="117"/>
      <c r="K277" s="120"/>
      <c r="L277" s="121"/>
      <c r="M277" s="121"/>
      <c r="N277" s="118"/>
      <c r="O277" s="117"/>
      <c r="P277" s="117"/>
      <c r="Q277" s="118"/>
      <c r="R277" s="117"/>
      <c r="S277" s="118"/>
      <c r="T277" s="122"/>
      <c r="U277" s="117"/>
      <c r="V277" s="117"/>
      <c r="W277" s="117"/>
      <c r="X277" s="117"/>
    </row>
    <row r="278" spans="1:24" x14ac:dyDescent="0.25">
      <c r="A278" s="117"/>
      <c r="B278" s="117"/>
      <c r="C278" s="117"/>
      <c r="D278" s="118"/>
      <c r="E278" s="117"/>
      <c r="F278" s="119"/>
      <c r="G278" s="117"/>
      <c r="H278" s="118"/>
      <c r="I278" s="120"/>
      <c r="J278" s="117"/>
      <c r="K278" s="120"/>
      <c r="L278" s="121"/>
      <c r="M278" s="121"/>
      <c r="N278" s="118"/>
      <c r="O278" s="117"/>
      <c r="P278" s="117"/>
      <c r="Q278" s="118"/>
      <c r="R278" s="117"/>
      <c r="S278" s="118"/>
      <c r="T278" s="122"/>
      <c r="U278" s="117"/>
      <c r="V278" s="117"/>
      <c r="W278" s="117"/>
      <c r="X278" s="117"/>
    </row>
    <row r="279" spans="1:24" x14ac:dyDescent="0.25">
      <c r="A279" s="117"/>
      <c r="B279" s="117"/>
      <c r="C279" s="117"/>
      <c r="D279" s="118"/>
      <c r="E279" s="117"/>
      <c r="F279" s="119"/>
      <c r="G279" s="117"/>
      <c r="H279" s="118"/>
      <c r="I279" s="120"/>
      <c r="J279" s="117"/>
      <c r="K279" s="120"/>
      <c r="L279" s="121"/>
      <c r="M279" s="121"/>
      <c r="N279" s="118"/>
      <c r="O279" s="117"/>
      <c r="P279" s="117"/>
      <c r="Q279" s="118"/>
      <c r="R279" s="117"/>
      <c r="S279" s="118"/>
      <c r="T279" s="122"/>
      <c r="U279" s="117"/>
      <c r="V279" s="117"/>
      <c r="W279" s="117"/>
      <c r="X279" s="117"/>
    </row>
    <row r="280" spans="1:24" x14ac:dyDescent="0.25">
      <c r="A280" s="117"/>
      <c r="B280" s="117"/>
      <c r="C280" s="117"/>
      <c r="D280" s="118"/>
      <c r="E280" s="117"/>
      <c r="F280" s="119"/>
      <c r="G280" s="117"/>
      <c r="H280" s="118"/>
      <c r="I280" s="120"/>
      <c r="J280" s="117"/>
      <c r="K280" s="120"/>
      <c r="L280" s="121"/>
      <c r="M280" s="121"/>
      <c r="N280" s="118"/>
      <c r="O280" s="117"/>
      <c r="P280" s="117"/>
      <c r="Q280" s="118"/>
      <c r="R280" s="117"/>
      <c r="S280" s="118"/>
      <c r="T280" s="122"/>
      <c r="U280" s="117"/>
      <c r="V280" s="117"/>
      <c r="W280" s="117"/>
      <c r="X280" s="117"/>
    </row>
    <row r="281" spans="1:24" x14ac:dyDescent="0.25">
      <c r="A281" s="117"/>
      <c r="B281" s="117"/>
      <c r="C281" s="117"/>
      <c r="D281" s="118"/>
      <c r="E281" s="117"/>
      <c r="F281" s="119"/>
      <c r="G281" s="117"/>
      <c r="H281" s="118"/>
      <c r="I281" s="120"/>
      <c r="J281" s="117"/>
      <c r="K281" s="120"/>
      <c r="L281" s="121"/>
      <c r="M281" s="121"/>
      <c r="N281" s="118"/>
      <c r="O281" s="117"/>
      <c r="P281" s="117"/>
      <c r="Q281" s="118"/>
      <c r="R281" s="117"/>
      <c r="S281" s="118"/>
      <c r="T281" s="122"/>
      <c r="U281" s="117"/>
      <c r="V281" s="117"/>
      <c r="W281" s="117"/>
      <c r="X281" s="117"/>
    </row>
    <row r="282" spans="1:24" x14ac:dyDescent="0.25">
      <c r="A282" s="117"/>
      <c r="B282" s="117"/>
      <c r="C282" s="117"/>
      <c r="D282" s="118"/>
      <c r="E282" s="117"/>
      <c r="F282" s="119"/>
      <c r="G282" s="117"/>
      <c r="H282" s="118"/>
      <c r="I282" s="120"/>
      <c r="J282" s="117"/>
      <c r="K282" s="120"/>
      <c r="L282" s="121"/>
      <c r="M282" s="121"/>
      <c r="N282" s="118"/>
      <c r="O282" s="117"/>
      <c r="P282" s="117"/>
      <c r="Q282" s="118"/>
      <c r="R282" s="117"/>
      <c r="S282" s="118"/>
      <c r="T282" s="122"/>
      <c r="U282" s="117"/>
      <c r="V282" s="117"/>
      <c r="W282" s="117"/>
      <c r="X282" s="117"/>
    </row>
    <row r="283" spans="1:24" x14ac:dyDescent="0.25">
      <c r="A283" s="117"/>
      <c r="B283" s="117"/>
      <c r="C283" s="117"/>
      <c r="D283" s="118"/>
      <c r="E283" s="117"/>
      <c r="F283" s="119"/>
      <c r="G283" s="117"/>
      <c r="H283" s="118"/>
      <c r="I283" s="120"/>
      <c r="J283" s="117"/>
      <c r="K283" s="120"/>
      <c r="L283" s="121"/>
      <c r="M283" s="121"/>
      <c r="N283" s="118"/>
      <c r="O283" s="117"/>
      <c r="P283" s="117"/>
      <c r="Q283" s="118"/>
      <c r="R283" s="117"/>
      <c r="S283" s="118"/>
      <c r="T283" s="122"/>
      <c r="U283" s="117"/>
      <c r="V283" s="117"/>
      <c r="W283" s="117"/>
      <c r="X283" s="117"/>
    </row>
    <row r="284" spans="1:24" x14ac:dyDescent="0.25">
      <c r="A284" s="117"/>
      <c r="B284" s="117"/>
      <c r="C284" s="117"/>
      <c r="D284" s="118"/>
      <c r="E284" s="117"/>
      <c r="F284" s="119"/>
      <c r="G284" s="117"/>
      <c r="H284" s="118"/>
      <c r="I284" s="120"/>
      <c r="J284" s="117"/>
      <c r="K284" s="120"/>
      <c r="L284" s="121"/>
      <c r="M284" s="121"/>
      <c r="N284" s="118"/>
      <c r="O284" s="117"/>
      <c r="P284" s="117"/>
      <c r="Q284" s="118"/>
      <c r="R284" s="117"/>
      <c r="S284" s="118"/>
      <c r="T284" s="122"/>
      <c r="U284" s="117"/>
      <c r="V284" s="117"/>
      <c r="W284" s="117"/>
      <c r="X284" s="117"/>
    </row>
    <row r="285" spans="1:24" x14ac:dyDescent="0.25">
      <c r="A285" s="117"/>
      <c r="B285" s="117"/>
      <c r="C285" s="117"/>
      <c r="D285" s="118"/>
      <c r="E285" s="117"/>
      <c r="F285" s="119"/>
      <c r="G285" s="117"/>
      <c r="H285" s="118"/>
      <c r="I285" s="120"/>
      <c r="J285" s="117"/>
      <c r="K285" s="120"/>
      <c r="L285" s="121"/>
      <c r="M285" s="121"/>
      <c r="N285" s="118"/>
      <c r="O285" s="117"/>
      <c r="P285" s="117"/>
      <c r="Q285" s="118"/>
      <c r="R285" s="117"/>
      <c r="S285" s="118"/>
      <c r="T285" s="122"/>
      <c r="U285" s="117"/>
      <c r="V285" s="117"/>
      <c r="W285" s="117"/>
      <c r="X285" s="117"/>
    </row>
    <row r="286" spans="1:24" x14ac:dyDescent="0.25">
      <c r="A286" s="117"/>
      <c r="B286" s="117"/>
      <c r="C286" s="117"/>
      <c r="D286" s="118"/>
      <c r="E286" s="117"/>
      <c r="F286" s="119"/>
      <c r="G286" s="117"/>
      <c r="H286" s="118"/>
      <c r="I286" s="120"/>
      <c r="J286" s="117"/>
      <c r="K286" s="120"/>
      <c r="L286" s="121"/>
      <c r="M286" s="121"/>
      <c r="N286" s="118"/>
      <c r="O286" s="117"/>
      <c r="P286" s="117"/>
      <c r="Q286" s="118"/>
      <c r="R286" s="117"/>
      <c r="S286" s="118"/>
      <c r="T286" s="122"/>
      <c r="U286" s="117"/>
      <c r="V286" s="117"/>
      <c r="W286" s="117"/>
      <c r="X286" s="117"/>
    </row>
    <row r="287" spans="1:24" x14ac:dyDescent="0.25">
      <c r="A287" s="117"/>
      <c r="B287" s="117"/>
      <c r="C287" s="117"/>
      <c r="D287" s="118"/>
      <c r="E287" s="117"/>
      <c r="F287" s="119"/>
      <c r="G287" s="117"/>
      <c r="H287" s="118"/>
      <c r="I287" s="120"/>
      <c r="J287" s="117"/>
      <c r="K287" s="120"/>
      <c r="L287" s="121"/>
      <c r="M287" s="121"/>
      <c r="N287" s="118"/>
      <c r="O287" s="117"/>
      <c r="P287" s="117"/>
      <c r="Q287" s="118"/>
      <c r="R287" s="117"/>
      <c r="S287" s="118"/>
      <c r="T287" s="122"/>
      <c r="U287" s="117"/>
      <c r="V287" s="117"/>
      <c r="W287" s="117"/>
      <c r="X287" s="117"/>
    </row>
    <row r="288" spans="1:24" x14ac:dyDescent="0.25">
      <c r="A288" s="117"/>
      <c r="B288" s="117"/>
      <c r="C288" s="117"/>
      <c r="D288" s="118"/>
      <c r="E288" s="117"/>
      <c r="F288" s="119"/>
      <c r="G288" s="117"/>
      <c r="H288" s="118"/>
      <c r="I288" s="120"/>
      <c r="J288" s="117"/>
      <c r="K288" s="120"/>
      <c r="L288" s="121"/>
      <c r="M288" s="121"/>
      <c r="N288" s="118"/>
      <c r="O288" s="117"/>
      <c r="P288" s="117"/>
      <c r="Q288" s="118"/>
      <c r="R288" s="117"/>
      <c r="S288" s="118"/>
      <c r="T288" s="122"/>
      <c r="U288" s="117"/>
      <c r="V288" s="117"/>
      <c r="W288" s="117"/>
      <c r="X288" s="117"/>
    </row>
    <row r="289" spans="1:24" x14ac:dyDescent="0.25">
      <c r="A289" s="117"/>
      <c r="B289" s="117"/>
      <c r="C289" s="117"/>
      <c r="D289" s="118"/>
      <c r="E289" s="117"/>
      <c r="F289" s="119"/>
      <c r="G289" s="117"/>
      <c r="H289" s="118"/>
      <c r="I289" s="120"/>
      <c r="J289" s="117"/>
      <c r="K289" s="120"/>
      <c r="L289" s="121"/>
      <c r="M289" s="121"/>
      <c r="N289" s="118"/>
      <c r="O289" s="117"/>
      <c r="P289" s="117"/>
      <c r="Q289" s="118"/>
      <c r="R289" s="117"/>
      <c r="S289" s="118"/>
      <c r="T289" s="122"/>
      <c r="U289" s="117"/>
      <c r="V289" s="117"/>
      <c r="W289" s="117"/>
      <c r="X289" s="117"/>
    </row>
    <row r="290" spans="1:24" x14ac:dyDescent="0.25">
      <c r="A290" s="117"/>
      <c r="B290" s="117"/>
      <c r="C290" s="117"/>
      <c r="D290" s="118"/>
      <c r="E290" s="117"/>
      <c r="F290" s="119"/>
      <c r="G290" s="117"/>
      <c r="H290" s="118"/>
      <c r="I290" s="120"/>
      <c r="J290" s="117"/>
      <c r="K290" s="120"/>
      <c r="L290" s="121"/>
      <c r="M290" s="121"/>
      <c r="N290" s="118"/>
      <c r="O290" s="117"/>
      <c r="P290" s="117"/>
      <c r="Q290" s="118"/>
      <c r="R290" s="117"/>
      <c r="S290" s="118"/>
      <c r="T290" s="122"/>
      <c r="U290" s="117"/>
      <c r="V290" s="117"/>
      <c r="W290" s="117"/>
      <c r="X290" s="117"/>
    </row>
    <row r="291" spans="1:24" x14ac:dyDescent="0.25">
      <c r="A291" s="117"/>
      <c r="B291" s="117"/>
      <c r="C291" s="117"/>
      <c r="D291" s="118"/>
      <c r="E291" s="117"/>
      <c r="F291" s="119"/>
      <c r="G291" s="117"/>
      <c r="H291" s="118"/>
      <c r="I291" s="120"/>
      <c r="J291" s="117"/>
      <c r="K291" s="120"/>
      <c r="L291" s="121"/>
      <c r="M291" s="121"/>
      <c r="N291" s="118"/>
      <c r="O291" s="117"/>
      <c r="P291" s="117"/>
      <c r="Q291" s="118"/>
      <c r="R291" s="117"/>
      <c r="S291" s="118"/>
      <c r="T291" s="122"/>
      <c r="U291" s="117"/>
      <c r="V291" s="117"/>
      <c r="W291" s="117"/>
      <c r="X291" s="117"/>
    </row>
    <row r="292" spans="1:24" x14ac:dyDescent="0.25">
      <c r="A292" s="117"/>
      <c r="B292" s="117"/>
      <c r="C292" s="117"/>
      <c r="D292" s="118"/>
      <c r="E292" s="117"/>
      <c r="F292" s="119"/>
      <c r="G292" s="117"/>
      <c r="H292" s="118"/>
      <c r="I292" s="120"/>
      <c r="J292" s="117"/>
      <c r="K292" s="120"/>
      <c r="L292" s="121"/>
      <c r="M292" s="121"/>
      <c r="N292" s="118"/>
      <c r="O292" s="117"/>
      <c r="P292" s="117"/>
      <c r="Q292" s="118"/>
      <c r="R292" s="117"/>
      <c r="S292" s="118"/>
      <c r="T292" s="122"/>
      <c r="U292" s="117"/>
      <c r="V292" s="117"/>
      <c r="W292" s="117"/>
      <c r="X292" s="117"/>
    </row>
    <row r="293" spans="1:24" x14ac:dyDescent="0.25">
      <c r="A293" s="117"/>
      <c r="B293" s="117"/>
      <c r="C293" s="117"/>
      <c r="D293" s="118"/>
      <c r="E293" s="117"/>
      <c r="F293" s="119"/>
      <c r="G293" s="117"/>
      <c r="H293" s="118"/>
      <c r="I293" s="120"/>
      <c r="J293" s="117"/>
      <c r="K293" s="120"/>
      <c r="L293" s="121"/>
      <c r="M293" s="121"/>
      <c r="N293" s="118"/>
      <c r="O293" s="117"/>
      <c r="P293" s="117"/>
      <c r="Q293" s="118"/>
      <c r="R293" s="117"/>
      <c r="S293" s="118"/>
      <c r="T293" s="122"/>
      <c r="U293" s="117"/>
      <c r="V293" s="117"/>
      <c r="W293" s="117"/>
      <c r="X293" s="117"/>
    </row>
    <row r="294" spans="1:24" x14ac:dyDescent="0.25">
      <c r="A294" s="117"/>
      <c r="B294" s="117"/>
      <c r="C294" s="117"/>
      <c r="D294" s="118"/>
      <c r="E294" s="117"/>
      <c r="F294" s="119"/>
      <c r="G294" s="117"/>
      <c r="H294" s="118"/>
      <c r="I294" s="120"/>
      <c r="J294" s="117"/>
      <c r="K294" s="120"/>
      <c r="L294" s="121"/>
      <c r="M294" s="121"/>
      <c r="N294" s="118"/>
      <c r="O294" s="117"/>
      <c r="P294" s="117"/>
      <c r="Q294" s="118"/>
      <c r="R294" s="117"/>
      <c r="S294" s="118"/>
      <c r="T294" s="122"/>
      <c r="U294" s="117"/>
      <c r="V294" s="117"/>
      <c r="W294" s="117"/>
      <c r="X294" s="117"/>
    </row>
  </sheetData>
  <autoFilter ref="A5:X209" xr:uid="{00000000-0009-0000-0000-000000000000}"/>
  <mergeCells count="25">
    <mergeCell ref="U5:U6"/>
    <mergeCell ref="V5:V6"/>
    <mergeCell ref="W5:W6"/>
    <mergeCell ref="X5:X6"/>
    <mergeCell ref="O5:O6"/>
    <mergeCell ref="P5:P6"/>
    <mergeCell ref="Q5:Q6"/>
    <mergeCell ref="R5:S5"/>
    <mergeCell ref="T5:T6"/>
    <mergeCell ref="D2:S2"/>
    <mergeCell ref="D3:S3"/>
    <mergeCell ref="A5:A6"/>
    <mergeCell ref="B5:B6"/>
    <mergeCell ref="C5:C6"/>
    <mergeCell ref="D5:D6"/>
    <mergeCell ref="E5:E6"/>
    <mergeCell ref="F5:F6"/>
    <mergeCell ref="G5:G6"/>
    <mergeCell ref="H5:H6"/>
    <mergeCell ref="I5:I6"/>
    <mergeCell ref="J5:J6"/>
    <mergeCell ref="K5:K6"/>
    <mergeCell ref="L5:L6"/>
    <mergeCell ref="M5:M6"/>
    <mergeCell ref="N5:N6"/>
  </mergeCells>
  <conditionalFormatting sqref="A1:A1048576">
    <cfRule type="duplicateValues" dxfId="2" priority="5"/>
  </conditionalFormatting>
  <conditionalFormatting sqref="T7:T185">
    <cfRule type="cellIs" dxfId="1" priority="3" operator="greaterThan">
      <formula>100</formula>
    </cfRule>
  </conditionalFormatting>
  <conditionalFormatting sqref="XEY185">
    <cfRule type="duplicateValues" dxfId="0" priority="2"/>
  </conditionalFormatting>
  <dataValidations count="1">
    <dataValidation type="textLength" allowBlank="1" showInputMessage="1" showErrorMessage="1" errorTitle="Entrada no válida" error="Escriba un texto " promptTitle="Cualquier contenido" sqref="A172:A175" xr:uid="{00000000-0002-0000-0000-000000000000}">
      <formula1>0</formula1>
      <formula2>4000</formula2>
    </dataValidation>
  </dataValidations>
  <hyperlinks>
    <hyperlink ref="W7" r:id="rId1"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xr:uid="{00000000-0004-0000-0000-000000000000}"/>
    <hyperlink ref="W8" r:id="rId2" xr:uid="{00000000-0004-0000-0000-000002000000}"/>
    <hyperlink ref="W11" r:id="rId3" xr:uid="{00000000-0004-0000-0000-000004000000}"/>
    <hyperlink ref="W12" r:id="rId4" xr:uid="{00000000-0004-0000-0000-000005000000}"/>
    <hyperlink ref="W13" r:id="rId5" xr:uid="{00000000-0004-0000-0000-000006000000}"/>
    <hyperlink ref="W14" r:id="rId6" xr:uid="{00000000-0004-0000-0000-000007000000}"/>
    <hyperlink ref="W15" r:id="rId7" xr:uid="{00000000-0004-0000-0000-000008000000}"/>
    <hyperlink ref="W16" r:id="rId8" xr:uid="{00000000-0004-0000-0000-000009000000}"/>
    <hyperlink ref="W17" r:id="rId9" xr:uid="{00000000-0004-0000-0000-00000A000000}"/>
    <hyperlink ref="W18" r:id="rId10" xr:uid="{00000000-0004-0000-0000-00000B000000}"/>
    <hyperlink ref="W19" r:id="rId11" xr:uid="{00000000-0004-0000-0000-00000C000000}"/>
    <hyperlink ref="W20" r:id="rId12" xr:uid="{00000000-0004-0000-0000-00000D000000}"/>
    <hyperlink ref="W21" r:id="rId13" xr:uid="{00000000-0004-0000-0000-00000E000000}"/>
    <hyperlink ref="W22" r:id="rId14" xr:uid="{00000000-0004-0000-0000-000011000000}"/>
    <hyperlink ref="W23" r:id="rId15" xr:uid="{00000000-0004-0000-0000-000012000000}"/>
    <hyperlink ref="W24" r:id="rId16" xr:uid="{00000000-0004-0000-0000-000013000000}"/>
    <hyperlink ref="W25" r:id="rId17" xr:uid="{00000000-0004-0000-0000-000014000000}"/>
    <hyperlink ref="W26" r:id="rId18" xr:uid="{00000000-0004-0000-0000-000015000000}"/>
    <hyperlink ref="W27" r:id="rId19" xr:uid="{00000000-0004-0000-0000-000017000000}"/>
    <hyperlink ref="W28" r:id="rId20" xr:uid="{00000000-0004-0000-0000-000018000000}"/>
    <hyperlink ref="W30" r:id="rId21" xr:uid="{00000000-0004-0000-0000-00001A000000}"/>
    <hyperlink ref="W31" r:id="rId22" xr:uid="{00000000-0004-0000-0000-00001B000000}"/>
    <hyperlink ref="W32" r:id="rId23" xr:uid="{00000000-0004-0000-0000-00001D000000}"/>
    <hyperlink ref="W33" r:id="rId24" xr:uid="{00000000-0004-0000-0000-00001E000000}"/>
    <hyperlink ref="W34" r:id="rId25" xr:uid="{00000000-0004-0000-0000-00001F000000}"/>
    <hyperlink ref="W35" r:id="rId26" xr:uid="{00000000-0004-0000-0000-000020000000}"/>
    <hyperlink ref="W36" r:id="rId27" xr:uid="{00000000-0004-0000-0000-000021000000}"/>
    <hyperlink ref="W37" r:id="rId28" xr:uid="{00000000-0004-0000-0000-000022000000}"/>
    <hyperlink ref="W38" r:id="rId29" xr:uid="{00000000-0004-0000-0000-000023000000}"/>
    <hyperlink ref="W39" r:id="rId30" xr:uid="{00000000-0004-0000-0000-000024000000}"/>
    <hyperlink ref="W40" r:id="rId31" xr:uid="{00000000-0004-0000-0000-000025000000}"/>
    <hyperlink ref="W41" r:id="rId32" xr:uid="{00000000-0004-0000-0000-000026000000}"/>
    <hyperlink ref="W42" r:id="rId33" xr:uid="{00000000-0004-0000-0000-000027000000}"/>
    <hyperlink ref="W43" r:id="rId34" xr:uid="{00000000-0004-0000-0000-000029000000}"/>
    <hyperlink ref="W44" r:id="rId35" xr:uid="{00000000-0004-0000-0000-00002A000000}"/>
    <hyperlink ref="W45" r:id="rId36" xr:uid="{00000000-0004-0000-0000-00002B000000}"/>
    <hyperlink ref="W46" r:id="rId37" xr:uid="{00000000-0004-0000-0000-00002E000000}"/>
    <hyperlink ref="W47" r:id="rId38" xr:uid="{00000000-0004-0000-0000-00002F000000}"/>
    <hyperlink ref="W48" r:id="rId39" xr:uid="{00000000-0004-0000-0000-000031000000}"/>
    <hyperlink ref="W49" r:id="rId40" xr:uid="{00000000-0004-0000-0000-000033000000}"/>
    <hyperlink ref="W50" r:id="rId41" xr:uid="{00000000-0004-0000-0000-000034000000}"/>
    <hyperlink ref="W52" r:id="rId42" xr:uid="{00000000-0004-0000-0000-000036000000}"/>
    <hyperlink ref="W53" r:id="rId43" xr:uid="{00000000-0004-0000-0000-000037000000}"/>
    <hyperlink ref="W54" r:id="rId44" xr:uid="{00000000-0004-0000-0000-000038000000}"/>
    <hyperlink ref="W55" r:id="rId45" xr:uid="{00000000-0004-0000-0000-000039000000}"/>
    <hyperlink ref="W56" r:id="rId46" xr:uid="{00000000-0004-0000-0000-00003B000000}"/>
    <hyperlink ref="W57" r:id="rId47" xr:uid="{00000000-0004-0000-0000-00003C000000}"/>
    <hyperlink ref="W58" r:id="rId48" xr:uid="{00000000-0004-0000-0000-000040000000}"/>
    <hyperlink ref="W59" r:id="rId49" xr:uid="{00000000-0004-0000-0000-000042000000}"/>
    <hyperlink ref="W60" r:id="rId50" xr:uid="{00000000-0004-0000-0000-000043000000}"/>
    <hyperlink ref="W61" r:id="rId51" xr:uid="{00000000-0004-0000-0000-000046000000}"/>
    <hyperlink ref="W63" r:id="rId52" xr:uid="{00000000-0004-0000-0000-000047000000}"/>
    <hyperlink ref="W64" r:id="rId53" xr:uid="{00000000-0004-0000-0000-000048000000}"/>
    <hyperlink ref="W65" r:id="rId54" xr:uid="{00000000-0004-0000-0000-00004B000000}"/>
    <hyperlink ref="W66" r:id="rId55" xr:uid="{00000000-0004-0000-0000-00004F000000}"/>
    <hyperlink ref="W67" r:id="rId56" xr:uid="{00000000-0004-0000-0000-000050000000}"/>
    <hyperlink ref="W69" r:id="rId57" xr:uid="{00000000-0004-0000-0000-000057000000}"/>
    <hyperlink ref="W70" r:id="rId58" xr:uid="{00000000-0004-0000-0000-000059000000}"/>
    <hyperlink ref="W71" r:id="rId59" xr:uid="{00000000-0004-0000-0000-000060000000}"/>
    <hyperlink ref="W72" r:id="rId60" xr:uid="{00000000-0004-0000-0000-000062000000}"/>
    <hyperlink ref="W73" r:id="rId61" xr:uid="{00000000-0004-0000-0000-000063000000}"/>
    <hyperlink ref="W74" r:id="rId62" xr:uid="{00000000-0004-0000-0000-000067000000}"/>
    <hyperlink ref="W75" r:id="rId63" xr:uid="{00000000-0004-0000-0000-00006B000000}"/>
    <hyperlink ref="W76" r:id="rId64" xr:uid="{00000000-0004-0000-0000-00006C000000}"/>
    <hyperlink ref="W77" r:id="rId65" xr:uid="{00000000-0004-0000-0000-000070000000}"/>
    <hyperlink ref="W78" r:id="rId66" xr:uid="{00000000-0004-0000-0000-000071000000}"/>
    <hyperlink ref="W79" r:id="rId67" xr:uid="{00000000-0004-0000-0000-000072000000}"/>
    <hyperlink ref="W80" r:id="rId68" xr:uid="{00000000-0004-0000-0000-000073000000}"/>
    <hyperlink ref="W81" r:id="rId69" xr:uid="{00000000-0004-0000-0000-000074000000}"/>
    <hyperlink ref="W82" r:id="rId70" xr:uid="{00000000-0004-0000-0000-000075000000}"/>
    <hyperlink ref="W83" r:id="rId71" xr:uid="{00000000-0004-0000-0000-000076000000}"/>
    <hyperlink ref="W84" r:id="rId72" xr:uid="{00000000-0004-0000-0000-00007A000000}"/>
    <hyperlink ref="W85" r:id="rId73" xr:uid="{00000000-0004-0000-0000-00007B000000}"/>
    <hyperlink ref="W86" r:id="rId74" xr:uid="{00000000-0004-0000-0000-00007C000000}"/>
    <hyperlink ref="W87" r:id="rId75" xr:uid="{00000000-0004-0000-0000-00007D000000}"/>
    <hyperlink ref="W88" r:id="rId76" xr:uid="{00000000-0004-0000-0000-00007F000000}"/>
    <hyperlink ref="W89" r:id="rId77" xr:uid="{00000000-0004-0000-0000-000083000000}"/>
    <hyperlink ref="W90" r:id="rId78" xr:uid="{00000000-0004-0000-0000-000084000000}"/>
    <hyperlink ref="W91" r:id="rId79" xr:uid="{00000000-0004-0000-0000-000085000000}"/>
    <hyperlink ref="W92" r:id="rId80" xr:uid="{00000000-0004-0000-0000-000086000000}"/>
    <hyperlink ref="W93" r:id="rId81" xr:uid="{00000000-0004-0000-0000-00008B000000}"/>
    <hyperlink ref="W94" r:id="rId82" xr:uid="{00000000-0004-0000-0000-00008C000000}"/>
    <hyperlink ref="W95" r:id="rId83" xr:uid="{00000000-0004-0000-0000-00008D000000}"/>
    <hyperlink ref="W96" r:id="rId84" xr:uid="{00000000-0004-0000-0000-000091000000}"/>
    <hyperlink ref="W97" r:id="rId85" xr:uid="{00000000-0004-0000-0000-000092000000}"/>
    <hyperlink ref="W98" r:id="rId86" xr:uid="{00000000-0004-0000-0000-000094000000}"/>
    <hyperlink ref="W99" r:id="rId87" xr:uid="{00000000-0004-0000-0000-000095000000}"/>
    <hyperlink ref="W100" r:id="rId88" xr:uid="{00000000-0004-0000-0000-000096000000}"/>
    <hyperlink ref="W101" r:id="rId89" xr:uid="{00000000-0004-0000-0000-000098000000}"/>
    <hyperlink ref="W102" r:id="rId90" xr:uid="{00000000-0004-0000-0000-000099000000}"/>
    <hyperlink ref="W103" r:id="rId91" xr:uid="{00000000-0004-0000-0000-00009A000000}"/>
    <hyperlink ref="W104" r:id="rId92" xr:uid="{00000000-0004-0000-0000-00009B000000}"/>
    <hyperlink ref="W105" r:id="rId93" xr:uid="{00000000-0004-0000-0000-00009F000000}"/>
    <hyperlink ref="W106" r:id="rId94" xr:uid="{00000000-0004-0000-0000-0000A0000000}"/>
    <hyperlink ref="W107" r:id="rId95" xr:uid="{00000000-0004-0000-0000-0000A1000000}"/>
    <hyperlink ref="W108" r:id="rId96" xr:uid="{00000000-0004-0000-0000-0000A2000000}"/>
    <hyperlink ref="W109" r:id="rId97" xr:uid="{00000000-0004-0000-0000-0000A5000000}"/>
    <hyperlink ref="W110" r:id="rId98" xr:uid="{00000000-0004-0000-0000-0000A6000000}"/>
    <hyperlink ref="W111" r:id="rId99" xr:uid="{00000000-0004-0000-0000-0000A8000000}"/>
    <hyperlink ref="W112" r:id="rId100" xr:uid="{00000000-0004-0000-0000-0000AB000000}"/>
    <hyperlink ref="W113" r:id="rId101" xr:uid="{00000000-0004-0000-0000-0000AD000000}"/>
    <hyperlink ref="W114" r:id="rId102" xr:uid="{00000000-0004-0000-0000-0000AF000000}"/>
    <hyperlink ref="W115" r:id="rId103" xr:uid="{00000000-0004-0000-0000-0000B0000000}"/>
    <hyperlink ref="W116" r:id="rId104" xr:uid="{00000000-0004-0000-0000-0000B1000000}"/>
    <hyperlink ref="W117" r:id="rId105" xr:uid="{00000000-0004-0000-0000-0000B2000000}"/>
    <hyperlink ref="W118" r:id="rId106" xr:uid="{00000000-0004-0000-0000-0000B4000000}"/>
    <hyperlink ref="W119" r:id="rId107" xr:uid="{00000000-0004-0000-0000-0000B5000000}"/>
    <hyperlink ref="W120" r:id="rId108" xr:uid="{00000000-0004-0000-0000-0000B7000000}"/>
    <hyperlink ref="W121" r:id="rId109" xr:uid="{00000000-0004-0000-0000-0000B8000000}"/>
    <hyperlink ref="W122" r:id="rId110" xr:uid="{00000000-0004-0000-0000-0000B9000000}"/>
    <hyperlink ref="W123" r:id="rId111" xr:uid="{00000000-0004-0000-0000-0000BD000000}"/>
    <hyperlink ref="W124" r:id="rId112" xr:uid="{00000000-0004-0000-0000-0000BE000000}"/>
    <hyperlink ref="W125" r:id="rId113" xr:uid="{00000000-0004-0000-0000-0000BF000000}"/>
    <hyperlink ref="W126" r:id="rId114" xr:uid="{00000000-0004-0000-0000-0000C1000000}"/>
    <hyperlink ref="W127" r:id="rId115" xr:uid="{00000000-0004-0000-0000-0000C3000000}"/>
    <hyperlink ref="W128" r:id="rId116" xr:uid="{00000000-0004-0000-0000-0000C5000000}"/>
    <hyperlink ref="W129" r:id="rId117" display="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 xr:uid="{00000000-0004-0000-0000-0000C6000000}"/>
    <hyperlink ref="W130" r:id="rId118" xr:uid="{00000000-0004-0000-0000-0000C7000000}"/>
    <hyperlink ref="W131" r:id="rId119" xr:uid="{00000000-0004-0000-0000-0000C8000000}"/>
    <hyperlink ref="W132" r:id="rId120" xr:uid="{00000000-0004-0000-0000-0000C9000000}"/>
    <hyperlink ref="W133" r:id="rId121" xr:uid="{00000000-0004-0000-0000-0000CA000000}"/>
    <hyperlink ref="W134" r:id="rId122" xr:uid="{00000000-0004-0000-0000-0000CE000000}"/>
    <hyperlink ref="W135" r:id="rId123" xr:uid="{00000000-0004-0000-0000-0000CF000000}"/>
    <hyperlink ref="W136" r:id="rId124" xr:uid="{00000000-0004-0000-0000-0000D0000000}"/>
    <hyperlink ref="W137" r:id="rId125" xr:uid="{00000000-0004-0000-0000-0000D1000000}"/>
    <hyperlink ref="W138" r:id="rId126" xr:uid="{00000000-0004-0000-0000-0000D2000000}"/>
    <hyperlink ref="W140" r:id="rId127" xr:uid="{00000000-0004-0000-0000-0000D3000000}"/>
    <hyperlink ref="W141" r:id="rId128" xr:uid="{00000000-0004-0000-0000-0000D4000000}"/>
    <hyperlink ref="W142" r:id="rId129" xr:uid="{00000000-0004-0000-0000-0000D6000000}"/>
    <hyperlink ref="W143" r:id="rId130" xr:uid="{00000000-0004-0000-0000-0000D7000000}"/>
    <hyperlink ref="W144" r:id="rId131" xr:uid="{00000000-0004-0000-0000-0000D9000000}"/>
    <hyperlink ref="W145" r:id="rId132" xr:uid="{00000000-0004-0000-0000-0000DA000000}"/>
    <hyperlink ref="W146" r:id="rId133" xr:uid="{00000000-0004-0000-0000-0000DB000000}"/>
    <hyperlink ref="W147" r:id="rId134" xr:uid="{00000000-0004-0000-0000-0000DC000000}"/>
    <hyperlink ref="W148" r:id="rId135" xr:uid="{00000000-0004-0000-0000-0000DD000000}"/>
    <hyperlink ref="W149" r:id="rId136" xr:uid="{00000000-0004-0000-0000-0000DF000000}"/>
    <hyperlink ref="W150" r:id="rId137" xr:uid="{00000000-0004-0000-0000-0000E1000000}"/>
    <hyperlink ref="W151" r:id="rId138" xr:uid="{00000000-0004-0000-0000-0000E2000000}"/>
    <hyperlink ref="W152" r:id="rId139" xr:uid="{00000000-0004-0000-0000-0000E3000000}"/>
    <hyperlink ref="W153" r:id="rId140" xr:uid="{00000000-0004-0000-0000-0000E6000000}"/>
    <hyperlink ref="W154" r:id="rId141" xr:uid="{00000000-0004-0000-0000-0000E9000000}"/>
    <hyperlink ref="W155" r:id="rId142" xr:uid="{00000000-0004-0000-0000-0000EA000000}"/>
    <hyperlink ref="W156" r:id="rId143" xr:uid="{00000000-0004-0000-0000-0000EB000000}"/>
    <hyperlink ref="W157" r:id="rId144" xr:uid="{00000000-0004-0000-0000-0000EC000000}"/>
    <hyperlink ref="W159" r:id="rId145" xr:uid="{00000000-0004-0000-0000-0000ED000000}"/>
    <hyperlink ref="W160" r:id="rId146" xr:uid="{00000000-0004-0000-0000-0000EE000000}"/>
    <hyperlink ref="W161" r:id="rId147" xr:uid="{00000000-0004-0000-0000-0000EF000000}"/>
    <hyperlink ref="W162" r:id="rId148" xr:uid="{00000000-0004-0000-0000-0000F1000000}"/>
    <hyperlink ref="W164" r:id="rId149" xr:uid="{00000000-0004-0000-0000-0000F2000000}"/>
    <hyperlink ref="W165" r:id="rId150" xr:uid="{00000000-0004-0000-0000-0000F4000000}"/>
    <hyperlink ref="W166" r:id="rId151" display="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 xr:uid="{00000000-0004-0000-0000-0000F6000000}"/>
    <hyperlink ref="W167" r:id="rId152" display="LINK FDLBU:_x000a_https://www.contratos.gov.co/consultas/detalleProceso.do?numConstancia=23-22-71535&amp;g-recaptcha-response=03AAYGu2Rgp6Hu3hMlkKoa2CibwQ6mYDsAjFkDj9TF-KT5iZFMqNczOZGNjLOv12BKcPlCVx11733wRUzR1gTteNwBY-5cGl8FwYrI_5Ao1XGrid-ucTGoSuGyKBjDAtwsowJXce-IKuTdY59_h6ZW5se1BpiawtFzv-Qku_05JbQq6sshCF5FxWrFFvYHkHcfEQ_0CJdyHnhMZYFQWnIdymQ7zzd5mUFtD8zQpNzKpu6jU4cYQz41eTkmRHe5O63-WlyQUFogLH0DGTMt8OyoHMWur8zdAxhKb0PM5SkIyfcZqCRGlX_cYaUfIIECQfGr9K7_vRFyvKIgdFcr9sDUhPlcMIhu0jKuTmdUHxG5F3oQ85R7btbQCXB_ZtNgfJAkY11yEpGtqJB-HuVK9DCsYFTJYZlCkRJNcAnl7z8FmSY88C97AYNMyymoXNJSeJ_uj2Rtkz_QD-sDHG6B_5792emYGTc2QRyXTWlhNjR9NRPJLsN69MxB8WtITN-KYWxpQYVbhZ4cXeb2E3_cQnvvdWM36oNvVy8a4fIfAuXHgJawhIZeU9pQ6Co_x000a__x000a_LINK CANAL CAPITAL:_x000a_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 xr:uid="{00000000-0004-0000-0000-0000F7000000}"/>
    <hyperlink ref="W168" r:id="rId153" xr:uid="{00000000-0004-0000-0000-0000F9000000}"/>
    <hyperlink ref="W170" r:id="rId154" xr:uid="{00000000-0004-0000-0000-0000FA000000}"/>
    <hyperlink ref="W171" r:id="rId155" xr:uid="{00000000-0004-0000-0000-0000FB000000}"/>
    <hyperlink ref="W172" r:id="rId156" xr:uid="{00000000-0004-0000-0000-0000FC000000}"/>
    <hyperlink ref="W173" r:id="rId157" xr:uid="{00000000-0004-0000-0000-0000FD000000}"/>
    <hyperlink ref="W174" r:id="rId158" xr:uid="{00000000-0004-0000-0000-0000FE000000}"/>
    <hyperlink ref="W175" r:id="rId159" xr:uid="{00000000-0004-0000-0000-0000FF000000}"/>
    <hyperlink ref="W176" r:id="rId160" xr:uid="{00000000-0004-0000-0000-000000010000}"/>
    <hyperlink ref="W177" r:id="rId161" xr:uid="{00000000-0004-0000-0000-000001010000}"/>
    <hyperlink ref="W178" r:id="rId162" xr:uid="{00000000-0004-0000-0000-000002010000}"/>
    <hyperlink ref="W179" r:id="rId163" xr:uid="{00000000-0004-0000-0000-000003010000}"/>
    <hyperlink ref="W180" r:id="rId164" xr:uid="{00000000-0004-0000-0000-000004010000}"/>
    <hyperlink ref="W181" r:id="rId165" xr:uid="{00000000-0004-0000-0000-000005010000}"/>
    <hyperlink ref="W182" r:id="rId166" xr:uid="{00000000-0004-0000-0000-000006010000}"/>
    <hyperlink ref="W183" r:id="rId167" xr:uid="{00000000-0004-0000-0000-000007010000}"/>
    <hyperlink ref="W184" r:id="rId168" xr:uid="{00000000-0004-0000-0000-000008010000}"/>
    <hyperlink ref="W186" r:id="rId169" xr:uid="{00000000-0004-0000-0000-00000A010000}"/>
    <hyperlink ref="W187" r:id="rId170" xr:uid="{00000000-0004-0000-0000-00000B010000}"/>
    <hyperlink ref="W188" r:id="rId171" xr:uid="{00000000-0004-0000-0000-00000C010000}"/>
    <hyperlink ref="W189" r:id="rId172" xr:uid="{00000000-0004-0000-0000-00000D010000}"/>
    <hyperlink ref="W190" r:id="rId173" xr:uid="{00000000-0004-0000-0000-00000E010000}"/>
    <hyperlink ref="W191" r:id="rId174" xr:uid="{00000000-0004-0000-0000-00000F010000}"/>
    <hyperlink ref="W192" r:id="rId175" xr:uid="{00000000-0004-0000-0000-000010010000}"/>
    <hyperlink ref="W194" r:id="rId176" xr:uid="{00000000-0004-0000-0000-000011010000}"/>
    <hyperlink ref="W195" r:id="rId177" xr:uid="{00000000-0004-0000-0000-000012010000}"/>
    <hyperlink ref="W196" r:id="rId178" xr:uid="{00000000-0004-0000-0000-000013010000}"/>
    <hyperlink ref="W197" r:id="rId179" xr:uid="{00000000-0004-0000-0000-000014010000}"/>
    <hyperlink ref="W198" r:id="rId180" xr:uid="{00000000-0004-0000-0000-000015010000}"/>
    <hyperlink ref="W199" r:id="rId181" xr:uid="{00000000-0004-0000-0000-000016010000}"/>
    <hyperlink ref="W200" r:id="rId182" xr:uid="{00000000-0004-0000-0000-000017010000}"/>
    <hyperlink ref="W201" r:id="rId183" xr:uid="{00000000-0004-0000-0000-000018010000}"/>
    <hyperlink ref="W202" r:id="rId184" xr:uid="{00000000-0004-0000-0000-000019010000}"/>
    <hyperlink ref="W203" r:id="rId185" xr:uid="{00000000-0004-0000-0000-00001A010000}"/>
    <hyperlink ref="W204" r:id="rId186" xr:uid="{00000000-0004-0000-0000-00001B010000}"/>
    <hyperlink ref="W205" r:id="rId187" xr:uid="{00000000-0004-0000-0000-00001C010000}"/>
    <hyperlink ref="W206" r:id="rId188" xr:uid="{00000000-0004-0000-0000-00001D010000}"/>
    <hyperlink ref="W207" r:id="rId189" xr:uid="{00000000-0004-0000-0000-00001E010000}"/>
    <hyperlink ref="W208" r:id="rId190" xr:uid="{00000000-0004-0000-0000-00001F010000}"/>
    <hyperlink ref="W209" r:id="rId191" xr:uid="{00000000-0004-0000-0000-000020010000}"/>
  </hyperlinks>
  <pageMargins left="0.7" right="0.7" top="0.75" bottom="0.75" header="0.511811023622047" footer="0.511811023622047"/>
  <pageSetup orientation="portrait" horizontalDpi="300" verticalDpi="300" r:id="rId192"/>
  <drawing r:id="rId193"/>
</worksheet>
</file>

<file path=docProps/app.xml><?xml version="1.0" encoding="utf-8"?>
<Properties xmlns="http://schemas.openxmlformats.org/officeDocument/2006/extended-properties" xmlns:vt="http://schemas.openxmlformats.org/officeDocument/2006/docPropsVTypes">
  <Template/>
  <TotalTime>350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dc:creator>
  <dc:description/>
  <cp:lastModifiedBy>Yaned Patricia Cuestas Alvarez</cp:lastModifiedBy>
  <cp:revision>2</cp:revision>
  <dcterms:created xsi:type="dcterms:W3CDTF">2020-09-17T23:16:45Z</dcterms:created>
  <dcterms:modified xsi:type="dcterms:W3CDTF">2024-02-14T21:55:14Z</dcterms:modified>
  <dc:language>es-CO</dc:language>
</cp:coreProperties>
</file>